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gramu_skyrius_2019\Ataskaitu teikimo formos 2019 m\Mobilumo projektai\"/>
    </mc:Choice>
  </mc:AlternateContent>
  <xr:revisionPtr revIDLastSave="0" documentId="13_ncr:81_{88BF7CE2-36F8-4C97-80FD-D444083F7512}" xr6:coauthVersionLast="40" xr6:coauthVersionMax="40" xr10:uidLastSave="{00000000-0000-0000-0000-000000000000}"/>
  <bookViews>
    <workbookView xWindow="-108" yWindow="-108" windowWidth="23256" windowHeight="14016" firstSheet="3" activeTab="3" xr2:uid="{00000000-000D-0000-FFFF-FFFF00000000}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projektas'!$21:$31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projektas'!$21:$27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projektas'!$21:$31</definedName>
    <definedName name="Z_2FE25977_2E31_4AF9_839B_F71E8D5BD2BC_.wvu.Cols" localSheetId="0" hidden="1">'f2'!$M:$P</definedName>
    <definedName name="Z_2FE25977_2E31_4AF9_839B_F71E8D5BD2BC_.wvu.Cols" localSheetId="1" hidden="1">'f2 (2)'!$M:$P</definedName>
    <definedName name="Z_2FE25977_2E31_4AF9_839B_F71E8D5BD2BC_.wvu.Cols" localSheetId="2" hidden="1">'f2 (3)'!$M:$P</definedName>
    <definedName name="Z_2FE25977_2E31_4AF9_839B_F71E8D5BD2BC_.wvu.Cols" localSheetId="3" hidden="1">'F2 projektas'!$M:$P</definedName>
    <definedName name="Z_2FE25977_2E31_4AF9_839B_F71E8D5BD2BC_.wvu.PrintTitles" localSheetId="0" hidden="1">'f2'!$19:$25</definedName>
    <definedName name="Z_2FE25977_2E31_4AF9_839B_F71E8D5BD2BC_.wvu.PrintTitles" localSheetId="1" hidden="1">'f2 (2)'!$19:$25</definedName>
    <definedName name="Z_2FE25977_2E31_4AF9_839B_F71E8D5BD2BC_.wvu.PrintTitles" localSheetId="2" hidden="1">'f2 (3)'!$19:$25</definedName>
    <definedName name="Z_2FE25977_2E31_4AF9_839B_F71E8D5BD2BC_.wvu.PrintTitles" localSheetId="3" hidden="1">'F2 projektas'!$21:$31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projektas'!$21:$31</definedName>
    <definedName name="Z_6567FA62_118D_4AC4_B0F8_69A855D1D6AA_.wvu.Cols" localSheetId="0" hidden="1">'f2'!$M:$P</definedName>
    <definedName name="Z_6567FA62_118D_4AC4_B0F8_69A855D1D6AA_.wvu.Cols" localSheetId="1" hidden="1">'f2 (2)'!$M:$P</definedName>
    <definedName name="Z_6567FA62_118D_4AC4_B0F8_69A855D1D6AA_.wvu.Cols" localSheetId="2" hidden="1">'f2 (3)'!$M:$P</definedName>
    <definedName name="Z_6567FA62_118D_4AC4_B0F8_69A855D1D6AA_.wvu.Cols" localSheetId="3" hidden="1">'F2 projektas'!$M:$P</definedName>
    <definedName name="Z_6567FA62_118D_4AC4_B0F8_69A855D1D6AA_.wvu.PrintTitles" localSheetId="0" hidden="1">'f2'!$19:$25</definedName>
    <definedName name="Z_6567FA62_118D_4AC4_B0F8_69A855D1D6AA_.wvu.PrintTitles" localSheetId="1" hidden="1">'f2 (2)'!$19:$25</definedName>
    <definedName name="Z_6567FA62_118D_4AC4_B0F8_69A855D1D6AA_.wvu.PrintTitles" localSheetId="2" hidden="1">'f2 (3)'!$19:$25</definedName>
    <definedName name="Z_6567FA62_118D_4AC4_B0F8_69A855D1D6AA_.wvu.PrintTitles" localSheetId="3" hidden="1">'F2 projektas'!$21:$31</definedName>
    <definedName name="Z_901CD250_0A0F_4A04_B17A_336B0CE73E2A_.wvu.Cols" localSheetId="0" hidden="1">'f2'!$M:$P</definedName>
    <definedName name="Z_901CD250_0A0F_4A04_B17A_336B0CE73E2A_.wvu.Cols" localSheetId="1" hidden="1">'f2 (2)'!$M:$P</definedName>
    <definedName name="Z_901CD250_0A0F_4A04_B17A_336B0CE73E2A_.wvu.Cols" localSheetId="2" hidden="1">'f2 (3)'!$M:$P</definedName>
    <definedName name="Z_901CD250_0A0F_4A04_B17A_336B0CE73E2A_.wvu.Cols" localSheetId="3" hidden="1">'F2 projektas'!$M:$P</definedName>
    <definedName name="Z_901CD250_0A0F_4A04_B17A_336B0CE73E2A_.wvu.PrintTitles" localSheetId="0" hidden="1">'f2'!$19:$25</definedName>
    <definedName name="Z_901CD250_0A0F_4A04_B17A_336B0CE73E2A_.wvu.PrintTitles" localSheetId="1" hidden="1">'f2 (2)'!$19:$25</definedName>
    <definedName name="Z_901CD250_0A0F_4A04_B17A_336B0CE73E2A_.wvu.PrintTitles" localSheetId="2" hidden="1">'f2 (3)'!$19:$25</definedName>
    <definedName name="Z_901CD250_0A0F_4A04_B17A_336B0CE73E2A_.wvu.PrintTitles" localSheetId="3" hidden="1">'F2 projektas'!$21:$31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projektas'!$21:$27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projektas'!$21:$27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projektas'!$21:$27</definedName>
  </definedNames>
  <calcPr calcId="181029"/>
  <customWorkbookViews>
    <customWorkbookView name="Jolanta Mikulėnienė - Personal View" guid="{2FE25977-2E31-4AF9-839B-F71E8D5BD2BC}" mergeInterval="0" personalView="1" maximized="1" xWindow="-9" yWindow="-9" windowWidth="1938" windowHeight="1168" activeSheetId="4"/>
    <customWorkbookView name="Rita Dasevičienė - Individuali peržiūra" guid="{901CD250-0A0F-4A04-B17A-336B0CE73E2A}" mergeInterval="0" personalView="1" maximized="1" windowWidth="1916" windowHeight="803" activeSheetId="4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916" windowHeight="834" activeSheetId="4" showComments="commIndAndComment"/>
    <customWorkbookView name="Liuda Dulinskienė - Personal View" guid="{6567FA62-118D-4AC4-B0F8-69A855D1D6AA}" mergeInterval="0" personalView="1" maximized="1" windowWidth="1920" windowHeight="894" activeSheetId="4"/>
  </customWorkbookViews>
</workbook>
</file>

<file path=xl/calcChain.xml><?xml version="1.0" encoding="utf-8"?>
<calcChain xmlns="http://schemas.openxmlformats.org/spreadsheetml/2006/main">
  <c r="I36" i="4" l="1"/>
  <c r="J38" i="4"/>
  <c r="K38" i="4"/>
  <c r="L38" i="4"/>
  <c r="I38" i="4"/>
  <c r="J36" i="4" l="1"/>
  <c r="K36" i="4"/>
  <c r="L36" i="4"/>
  <c r="L35" i="4" l="1"/>
  <c r="L34" i="4" s="1"/>
  <c r="K35" i="4"/>
  <c r="K34" i="4" s="1"/>
  <c r="J35" i="4"/>
  <c r="J34" i="4" s="1"/>
  <c r="I35" i="4"/>
  <c r="I34" i="4" s="1"/>
  <c r="J33" i="4" l="1"/>
  <c r="J32" i="4" s="1"/>
  <c r="L33" i="4"/>
  <c r="L32" i="4" s="1"/>
  <c r="K33" i="4"/>
  <c r="K32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L93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K109" i="1"/>
  <c r="K227" i="1"/>
  <c r="L176" i="1" l="1"/>
  <c r="K93" i="1"/>
  <c r="I287" i="2"/>
  <c r="I176" i="2"/>
  <c r="K205" i="1"/>
  <c r="K214" i="3"/>
  <c r="K31" i="3"/>
  <c r="J149" i="2"/>
  <c r="J148" i="2" s="1"/>
  <c r="L31" i="2"/>
  <c r="L176" i="2"/>
  <c r="L312" i="3"/>
  <c r="J312" i="3"/>
  <c r="K287" i="2"/>
  <c r="I287" i="1"/>
  <c r="K65" i="3"/>
  <c r="K64" i="3" s="1"/>
  <c r="J65" i="1"/>
  <c r="K287" i="1"/>
  <c r="I132" i="2"/>
  <c r="L132" i="2"/>
  <c r="J287" i="2"/>
  <c r="L149" i="1"/>
  <c r="L148" i="1" s="1"/>
  <c r="I257" i="1"/>
  <c r="K65" i="1"/>
  <c r="K64" i="1" s="1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J64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L311" i="3" s="1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56" i="3"/>
  <c r="K155" i="3" s="1"/>
  <c r="I136" i="3"/>
  <c r="I113" i="3"/>
  <c r="L31" i="3"/>
  <c r="L109" i="2"/>
  <c r="K176" i="2"/>
  <c r="K175" i="2" s="1"/>
  <c r="K162" i="2"/>
  <c r="K157" i="2" s="1"/>
  <c r="J93" i="2"/>
  <c r="J165" i="3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238" i="3"/>
  <c r="K316" i="2"/>
  <c r="L316" i="2"/>
  <c r="L287" i="2"/>
  <c r="K227" i="2"/>
  <c r="K226" i="2" s="1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183" i="3" l="1"/>
  <c r="J311" i="3"/>
  <c r="I175" i="2"/>
  <c r="J286" i="2"/>
  <c r="J174" i="2" s="1"/>
  <c r="I226" i="2"/>
  <c r="I174" i="2" s="1"/>
  <c r="K286" i="2"/>
  <c r="K174" i="2" s="1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L226" i="1"/>
  <c r="L174" i="1" s="1"/>
  <c r="L286" i="2"/>
  <c r="L30" i="1"/>
  <c r="I30" i="1"/>
  <c r="J30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J344" i="2" l="1"/>
  <c r="I344" i="2"/>
  <c r="I174" i="1"/>
  <c r="I344" i="1" s="1"/>
  <c r="J174" i="1"/>
  <c r="J344" i="1" s="1"/>
  <c r="K344" i="1"/>
  <c r="I182" i="3"/>
  <c r="I381" i="3" s="1"/>
  <c r="L174" i="2"/>
  <c r="L344" i="2" s="1"/>
  <c r="K344" i="2"/>
  <c r="L344" i="1"/>
  <c r="L182" i="3"/>
  <c r="L381" i="3" s="1"/>
  <c r="J182" i="3"/>
  <c r="J381" i="3" s="1"/>
  <c r="K381" i="3"/>
  <c r="I33" i="4"/>
  <c r="I32" i="4" s="1"/>
</calcChain>
</file>

<file path=xl/sharedStrings.xml><?xml version="1.0" encoding="utf-8"?>
<sst xmlns="http://schemas.openxmlformats.org/spreadsheetml/2006/main" count="1679" uniqueCount="699">
  <si>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</si>
  <si>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</si>
  <si>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</si>
  <si>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</si>
  <si>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</si>
  <si>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</si>
  <si>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</si>
  <si>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</si>
  <si>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</si>
  <si>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</si>
  <si>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</si>
  <si>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</si>
  <si>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</si>
  <si>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</si>
  <si>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</si>
  <si>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</si>
  <si>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</si>
  <si>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</si>
  <si>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</si>
  <si>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</si>
  <si>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</si>
  <si>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</si>
  <si>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</si>
  <si>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</si>
  <si>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</si>
  <si>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</si>
  <si>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</si>
  <si>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</si>
  <si>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</si>
  <si>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</si>
  <si>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</si>
  <si>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</si>
  <si>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</si>
  <si>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</si>
  <si>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</si>
  <si>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</si>
  <si>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</si>
  <si>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</si>
  <si>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</si>
  <si>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</si>
  <si>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</si>
  <si>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</si>
  <si>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</si>
  <si>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</si>
  <si>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</si>
  <si>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</si>
  <si>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</si>
  <si>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</si>
  <si>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</si>
  <si>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</si>
  <si>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</si>
  <si>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</si>
  <si>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</si>
  <si>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</si>
  <si>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</si>
  <si>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</si>
  <si>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</si>
  <si>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</si>
  <si>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</si>
  <si>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</si>
  <si>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</si>
  <si>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</si>
  <si>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</si>
  <si>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</si>
  <si>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</si>
  <si>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</si>
  <si>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</si>
  <si>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</si>
  <si>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</si>
  <si>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</si>
  <si>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</si>
  <si>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</si>
  <si>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</si>
  <si>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</si>
  <si>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</si>
  <si>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</si>
  <si>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</si>
  <si>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</si>
  <si>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</si>
  <si>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</si>
  <si>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</si>
  <si>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</si>
  <si>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</si>
  <si>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</si>
  <si>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</si>
  <si>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</si>
  <si>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</si>
  <si>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</si>
  <si>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</si>
  <si>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</si>
  <si>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</si>
  <si>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</si>
  <si>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</si>
  <si>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</si>
  <si>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</si>
  <si>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</si>
  <si>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</si>
  <si>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</si>
  <si>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</si>
  <si>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</si>
  <si>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</si>
  <si>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</si>
  <si>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</si>
  <si>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</si>
  <si>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</si>
  <si>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</si>
  <si>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</si>
  <si>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</si>
  <si>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</si>
  <si>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</si>
  <si>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</si>
  <si>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</si>
  <si>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</si>
  <si>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</si>
  <si>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</si>
  <si>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</si>
  <si>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</si>
  <si>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</si>
  <si>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</si>
  <si>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</si>
  <si>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</si>
  <si>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</si>
  <si>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</si>
  <si>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</si>
  <si>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</si>
  <si>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</si>
  <si>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</si>
  <si>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</si>
  <si>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</si>
  <si>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</si>
  <si>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</si>
  <si>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</si>
  <si>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</si>
  <si>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</si>
  <si>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</si>
  <si>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</si>
  <si>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</si>
  <si>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</si>
  <si>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</si>
  <si>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</si>
  <si>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</si>
  <si>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</si>
  <si>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</si>
  <si>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</si>
  <si>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</si>
  <si>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</si>
  <si>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</si>
  <si>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</si>
  <si>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</si>
  <si>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</si>
  <si>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</si>
  <si>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</si>
  <si>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</si>
  <si>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</si>
  <si>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</si>
  <si>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</si>
  <si>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</si>
  <si>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</si>
  <si>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</si>
  <si>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</si>
  <si>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</si>
  <si>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</si>
  <si>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</si>
  <si>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</si>
  <si>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</si>
  <si>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</si>
  <si>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</si>
  <si>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</si>
  <si>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</si>
  <si>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</si>
  <si>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</si>
  <si>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</si>
  <si>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</si>
  <si>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</si>
  <si>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</si>
  <si>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</si>
  <si>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</si>
  <si>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</si>
  <si>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</si>
  <si>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</si>
  <si>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</si>
  <si>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</si>
  <si>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</si>
  <si>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</si>
  <si>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</si>
  <si>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</si>
  <si>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</si>
  <si>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</si>
  <si>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</si>
  <si>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</si>
  <si>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</si>
  <si>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</si>
  <si>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</si>
  <si>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</si>
  <si>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</si>
  <si>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</si>
  <si>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</si>
  <si>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</si>
  <si>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</si>
  <si>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</si>
  <si>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</si>
  <si>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</si>
  <si>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</si>
  <si>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</si>
  <si>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</si>
  <si>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</si>
  <si>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</si>
  <si>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</si>
  <si>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</si>
  <si>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</si>
  <si>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</si>
  <si>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</si>
  <si>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</si>
  <si>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</si>
  <si>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</si>
  <si>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</si>
  <si>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</si>
  <si>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</si>
  <si>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</si>
  <si>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</si>
  <si>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</si>
  <si>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</si>
  <si>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</si>
  <si>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</si>
  <si>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</si>
  <si>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</si>
  <si>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</si>
  <si>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</si>
  <si>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</si>
  <si>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</si>
  <si>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</si>
  <si>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</si>
  <si>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</si>
  <si>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</si>
  <si>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</si>
  <si>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</si>
  <si>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</si>
  <si>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</si>
  <si>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</si>
  <si>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</si>
  <si>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</si>
  <si>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</si>
  <si>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</si>
  <si>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</si>
  <si>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</si>
  <si>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</si>
  <si>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</si>
  <si>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</si>
  <si>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</si>
  <si>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</si>
  <si>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</si>
  <si>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</si>
  <si>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</si>
  <si>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</si>
  <si>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</si>
  <si>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</si>
  <si>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</si>
  <si>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</si>
  <si>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</si>
  <si>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</si>
  <si>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</si>
  <si>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</si>
  <si>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</si>
  <si>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</si>
  <si>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</si>
  <si>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</si>
  <si>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</si>
  <si>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</si>
  <si>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</si>
  <si>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</si>
  <si>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</si>
  <si>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</si>
  <si>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</si>
  <si>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</si>
  <si>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</si>
  <si>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</si>
  <si>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</si>
  <si>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</si>
  <si>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</si>
  <si>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</si>
  <si>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</si>
  <si>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</si>
  <si>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</si>
  <si>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</si>
  <si>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</si>
  <si>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</si>
  <si>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</si>
  <si>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</si>
  <si>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</si>
  <si>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</si>
  <si>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</si>
  <si>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</si>
  <si>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</si>
  <si>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</si>
  <si>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</si>
  <si>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</si>
  <si>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</si>
  <si>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</si>
  <si>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</si>
  <si>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</si>
  <si>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</si>
  <si>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</si>
  <si>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</si>
  <si>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</si>
  <si>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</si>
  <si>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</si>
  <si>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</si>
  <si>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</si>
  <si>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</si>
  <si>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</si>
  <si>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</si>
  <si>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</si>
  <si>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</si>
  <si>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</si>
  <si>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</si>
  <si>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</si>
  <si>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</si>
  <si>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</si>
  <si>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</si>
  <si>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</si>
  <si>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</si>
  <si>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</si>
  <si>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</si>
  <si>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</si>
  <si>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</si>
  <si>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</si>
  <si>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</si>
  <si>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</si>
  <si>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</si>
  <si>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</si>
  <si>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</si>
  <si>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</si>
  <si>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</si>
  <si>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</si>
  <si>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</si>
  <si>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</si>
  <si>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</si>
  <si>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</si>
  <si>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</si>
  <si>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</si>
  <si>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</si>
  <si>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</si>
  <si>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</si>
  <si>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</si>
  <si>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</si>
  <si>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</si>
  <si>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</si>
  <si>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</si>
  <si>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</si>
  <si>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</si>
  <si>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</si>
  <si>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</si>
  <si>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</si>
  <si>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</si>
  <si>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</si>
  <si>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</si>
  <si>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</si>
  <si>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</si>
  <si>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</si>
  <si>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</si>
  <si>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</si>
  <si>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</si>
  <si>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</si>
  <si>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</si>
  <si>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</si>
  <si>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</si>
  <si>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</si>
  <si>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</si>
  <si>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</si>
  <si>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</si>
  <si>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</si>
  <si>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</si>
  <si>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</si>
  <si>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</si>
  <si>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</si>
  <si>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</si>
  <si>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</si>
  <si>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</si>
  <si>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</si>
  <si>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</si>
  <si>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</si>
  <si>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</si>
  <si>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</si>
  <si>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</si>
  <si>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</si>
  <si>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</si>
  <si>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</si>
  <si>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</si>
  <si>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</si>
  <si>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</si>
  <si>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</si>
  <si>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</si>
  <si>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</si>
  <si>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</si>
  <si>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</si>
  <si>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</si>
  <si>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</si>
  <si>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</si>
  <si>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</si>
  <si>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</si>
  <si>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</si>
  <si>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</si>
  <si>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</si>
  <si>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</si>
  <si>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</si>
  <si>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</si>
  <si>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</si>
  <si>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</si>
  <si>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</si>
  <si>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</si>
  <si>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</si>
  <si>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</si>
  <si>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</si>
  <si>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</si>
  <si>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</si>
  <si>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</si>
  <si>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</si>
  <si>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</si>
  <si>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</si>
  <si>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</si>
  <si>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</si>
  <si>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</si>
  <si>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</si>
  <si>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</si>
  <si>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</si>
  <si>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</si>
  <si>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</si>
  <si>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</si>
  <si>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</si>
  <si>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</si>
  <si>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</si>
  <si>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</si>
  <si>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</si>
  <si>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</si>
  <si>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</si>
  <si>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</si>
  <si>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</si>
  <si>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</si>
  <si>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</si>
  <si>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</si>
  <si>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</si>
  <si>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</si>
  <si>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</si>
  <si>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</si>
  <si>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</si>
  <si>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</si>
  <si>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</si>
  <si>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</si>
  <si>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</si>
  <si>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</si>
  <si>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</si>
  <si>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</si>
  <si>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</si>
  <si>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</si>
  <si>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</si>
  <si>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</si>
  <si>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</si>
  <si>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</si>
  <si>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</si>
  <si>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</si>
  <si>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</si>
  <si>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</si>
  <si>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</si>
  <si>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</si>
  <si>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</si>
  <si>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</si>
  <si>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</si>
  <si>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</si>
  <si>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</si>
  <si>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</si>
  <si>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</si>
  <si>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</si>
  <si>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</si>
  <si>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</si>
  <si>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</si>
  <si>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</si>
  <si>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</si>
  <si>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</si>
  <si>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</si>
  <si>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</si>
  <si>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</si>
  <si>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</si>
  <si>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</si>
  <si>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</si>
  <si>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</si>
  <si>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</si>
  <si>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</si>
  <si>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</si>
  <si>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</si>
  <si>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</si>
  <si>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</si>
  <si>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</si>
  <si>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</si>
  <si>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</si>
  <si>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</si>
  <si>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</si>
  <si>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</si>
  <si>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</si>
  <si>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</si>
  <si>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</si>
  <si>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</si>
  <si>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</si>
  <si>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</si>
  <si>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</si>
  <si>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</si>
  <si>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</si>
  <si>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</si>
  <si>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</si>
  <si>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</si>
  <si>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</si>
  <si>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</si>
  <si>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</si>
  <si>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</si>
  <si>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</si>
  <si>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</si>
  <si>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</si>
  <si>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</si>
  <si>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</si>
  <si>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</si>
  <si>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</si>
  <si>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</si>
  <si>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</si>
  <si>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</si>
  <si>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</si>
  <si>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</si>
  <si>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</si>
  <si>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</si>
  <si>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</si>
  <si>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</si>
  <si>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</si>
  <si>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</si>
  <si>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</si>
  <si>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</si>
  <si>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</si>
  <si>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</si>
  <si>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</si>
  <si>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</si>
  <si>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</si>
  <si>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</si>
  <si>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</si>
  <si>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</si>
  <si>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</si>
  <si>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</si>
  <si>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</si>
  <si>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</si>
  <si>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</si>
  <si>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</si>
  <si>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</si>
  <si>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</si>
  <si>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</si>
  <si>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</si>
  <si>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</si>
  <si>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</si>
  <si>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</si>
  <si>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</si>
  <si>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</si>
  <si>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</si>
  <si>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</si>
  <si>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</si>
  <si>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</si>
  <si>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</si>
  <si>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</si>
  <si>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</si>
  <si>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</si>
  <si>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</si>
  <si>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</si>
  <si>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</si>
  <si>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</si>
  <si>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</si>
  <si>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</si>
  <si>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</si>
  <si>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</si>
  <si>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</si>
  <si>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</si>
  <si>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</si>
  <si>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</si>
  <si>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</si>
  <si>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</si>
  <si>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</si>
  <si>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</si>
  <si>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</si>
  <si>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</si>
  <si>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</si>
  <si>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</si>
  <si>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</si>
  <si>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</si>
  <si>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</si>
  <si>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</si>
  <si>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</si>
  <si>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</si>
  <si>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</si>
  <si>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</si>
  <si>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</si>
  <si>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</si>
  <si>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</si>
  <si>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</si>
  <si>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</si>
  <si>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</si>
  <si>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</si>
  <si>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</si>
  <si>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</si>
  <si>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</si>
  <si>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</si>
  <si>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</si>
  <si>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</si>
  <si>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</si>
  <si>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</si>
  <si>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</si>
  <si>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</si>
  <si>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</si>
  <si>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</si>
  <si>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</si>
  <si>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</si>
  <si>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</si>
  <si>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</si>
  <si>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</si>
  <si>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</si>
  <si>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</si>
  <si>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</si>
  <si>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</si>
  <si>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</si>
  <si>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</si>
  <si>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</si>
  <si>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</si>
  <si>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</si>
  <si>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</si>
  <si>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</si>
  <si>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</si>
  <si>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</si>
  <si>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</si>
  <si>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</si>
  <si>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</si>
  <si>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</si>
  <si>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</si>
  <si>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</si>
  <si>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</si>
  <si>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</si>
  <si>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</si>
  <si>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</si>
  <si>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</si>
  <si>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</si>
  <si>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</si>
  <si>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</si>
  <si>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</si>
  <si>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</si>
  <si>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</si>
  <si>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</si>
  <si>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</si>
  <si>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</si>
  <si>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</si>
  <si>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</si>
  <si>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</si>
  <si>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</si>
  <si>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</si>
  <si>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</si>
  <si>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</si>
  <si>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</si>
  <si>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</si>
  <si>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</si>
  <si>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</si>
  <si>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</si>
  <si>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</si>
  <si>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</si>
  <si>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</si>
  <si>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</si>
  <si>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</si>
  <si>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</si>
  <si>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</si>
  <si>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</si>
  <si>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</si>
  <si>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</si>
  <si>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</si>
  <si>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</si>
  <si>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</si>
  <si>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</si>
  <si>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</si>
  <si>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</si>
  <si>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</si>
  <si>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</si>
  <si>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</si>
  <si>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</si>
  <si>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</si>
  <si>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</si>
  <si>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</si>
  <si>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</si>
  <si>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</si>
  <si>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</si>
  <si>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</si>
  <si>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</si>
  <si>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</si>
  <si>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</si>
  <si>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</si>
  <si>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</si>
  <si>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</si>
  <si>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</si>
  <si>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</si>
  <si>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2018 m. gruodžio 31 d. įsakymo Nr.1K-464 redakcija)</t>
  </si>
  <si>
    <t xml:space="preserve">Socialinių paslaugų ir integracijos plėtra (priemonė Organizuoti neįgaliųjų mobilumo ir   </t>
  </si>
  <si>
    <t>savarankiško gyvenimo įgūdžių ugdymą ir atkūrimą)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</si>
</sst>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3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0" fillId="0" borderId="0" xfId="0" applyBorder="1" applyAlignment="1"/>
    <xf numFmtId="0" fontId="8" fillId="0" borderId="0" xfId="1" applyFont="1" applyBorder="1" applyAlignment="1"/>
    <xf numFmtId="0" fontId="0" fillId="0" borderId="0" xfId="0" applyBorder="1" applyAlignment="1"/>
    <xf numFmtId="0" fontId="48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48" fillId="0" borderId="2" xfId="0" applyFont="1" applyBorder="1" applyAlignment="1">
      <alignment horizontal="left" vertical="top" wrapText="1"/>
    </xf>
    <xf numFmtId="49" fontId="24" fillId="0" borderId="15" xfId="1" applyNumberFormat="1" applyFont="1" applyBorder="1" applyAlignment="1" applyProtection="1">
      <alignment horizontal="left" vertical="center" wrapText="1"/>
    </xf>
  </cellXfs>
  <cellStyles count="3">
    <cellStyle name="Normal" xfId="0" builtinId="0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79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74CA877-F02C-4AA3-8BFF-FD25B8B49D1F}" diskRevisions="1" revisionId="5048" version="7">
  <header guid="{A74CA877-F02C-4AA3-8BFF-FD25B8B49D1F}" dateTime="2019-02-15T08:08:58" maxSheetId="6" userName="Jolanta Mikulėnienė" r:id="rId79" minRId="5039" maxRId="5040">
    <sheetIdMap count="5">
      <sheetId val="1"/>
      <sheetId val="2"/>
      <sheetId val="3"/>
      <sheetId val="4"/>
      <sheetId val="5"/>
    </sheetIdMap>
  </header>
</header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39" sId="4">
    <oc r="E18" t="inlineStr">
      <is>
        <t xml:space="preserve">Socialinių paslaugų ir integracijos plėtra (priemonė Vykdyti visuomenės švietimą ir </t>
      </is>
    </oc>
    <nc r="E18" t="inlineStr">
      <is>
        <t xml:space="preserve">Socialinių paslaugų ir integracijos plėtra (priemonė Organizuoti neįgaliųjų mobilumo ir   </t>
      </is>
    </nc>
  </rcc>
  <rcc rId="5040" sId="4">
    <oc r="G19" t="inlineStr">
      <is>
        <t>informavimą apie neįgaliųjų socialinės inegracijos procesą)</t>
      </is>
    </oc>
    <nc r="G19" t="inlineStr">
      <is>
        <t>savarankiško gyvenimo įgūdžių ugdymą ir atkūrimą)</t>
      </is>
    </nc>
  </rcc>
  <rcv guid="{2FE25977-2E31-4AF9-839B-F71E8D5BD2BC}" action="delete"/>
  <rdn rId="0" localSheetId="1" customView="1" name="Z_2FE25977_2E31_4AF9_839B_F71E8D5BD2BC_.wvu.PrintTitles" hidden="1" oldHidden="1">
    <formula>'f2'!$19:$25</formula>
    <oldFormula>'f2'!$19:$25</oldFormula>
  </rdn>
  <rdn rId="0" localSheetId="1" customView="1" name="Z_2FE25977_2E31_4AF9_839B_F71E8D5BD2BC_.wvu.Cols" hidden="1" oldHidden="1">
    <formula>'f2'!$M:$P</formula>
    <oldFormula>'f2'!$M:$P</oldFormula>
  </rdn>
  <rdn rId="0" localSheetId="2" customView="1" name="Z_2FE25977_2E31_4AF9_839B_F71E8D5BD2BC_.wvu.PrintTitles" hidden="1" oldHidden="1">
    <formula>'f2 (2)'!$19:$25</formula>
    <oldFormula>'f2 (2)'!$19:$25</oldFormula>
  </rdn>
  <rdn rId="0" localSheetId="2" customView="1" name="Z_2FE25977_2E31_4AF9_839B_F71E8D5BD2BC_.wvu.Cols" hidden="1" oldHidden="1">
    <formula>'f2 (2)'!$M:$P</formula>
    <oldFormula>'f2 (2)'!$M:$P</oldFormula>
  </rdn>
  <rdn rId="0" localSheetId="3" customView="1" name="Z_2FE25977_2E31_4AF9_839B_F71E8D5BD2BC_.wvu.PrintTitles" hidden="1" oldHidden="1">
    <formula>'f2 (3)'!$19:$25</formula>
    <oldFormula>'f2 (3)'!$19:$25</oldFormula>
  </rdn>
  <rdn rId="0" localSheetId="3" customView="1" name="Z_2FE25977_2E31_4AF9_839B_F71E8D5BD2BC_.wvu.Cols" hidden="1" oldHidden="1">
    <formula>'f2 (3)'!$M:$P</formula>
    <oldFormula>'f2 (3)'!$M:$P</oldFormula>
  </rdn>
  <rdn rId="0" localSheetId="4" customView="1" name="Z_2FE25977_2E31_4AF9_839B_F71E8D5BD2BC_.wvu.PrintTitles" hidden="1" oldHidden="1">
    <formula>'F2 projektas'!$21:$31</formula>
    <oldFormula>'F2 projektas'!$21:$31</oldFormula>
  </rdn>
  <rdn rId="0" localSheetId="4" customView="1" name="Z_2FE25977_2E31_4AF9_839B_F71E8D5BD2BC_.wvu.Cols" hidden="1" oldHidden="1">
    <formula>'F2 projektas'!$M:$P</formula>
    <oldFormula>'F2 projektas'!$M:$P</oldFormula>
  </rdn>
  <rcv guid="{2FE25977-2E31-4AF9-839B-F71E8D5BD2B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28"/>
  <sheetViews>
    <sheetView showZeros="0" zoomScaleNormal="100" zoomScaleSheetLayoutView="120" workbookViewId="0">
      <selection activeCell="S22" sqref="S22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63" t="s">
        <v>176</v>
      </c>
      <c r="K1" s="364"/>
      <c r="L1" s="36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64"/>
      <c r="K2" s="364"/>
      <c r="L2" s="36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64"/>
      <c r="K3" s="364"/>
      <c r="L3" s="36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64"/>
      <c r="K4" s="364"/>
      <c r="L4" s="36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64"/>
      <c r="K5" s="364"/>
      <c r="L5" s="36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80"/>
      <c r="H6" s="381"/>
      <c r="I6" s="381"/>
      <c r="J6" s="381"/>
      <c r="K6" s="38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65" t="s">
        <v>173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86" t="s">
        <v>161</v>
      </c>
      <c r="H8" s="386"/>
      <c r="I8" s="386"/>
      <c r="J8" s="386"/>
      <c r="K8" s="38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84" t="s">
        <v>163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85" t="s">
        <v>164</v>
      </c>
      <c r="H10" s="385"/>
      <c r="I10" s="385"/>
      <c r="J10" s="385"/>
      <c r="K10" s="38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87" t="s">
        <v>162</v>
      </c>
      <c r="H11" s="387"/>
      <c r="I11" s="387"/>
      <c r="J11" s="387"/>
      <c r="K11" s="38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84" t="s">
        <v>5</v>
      </c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85" t="s">
        <v>165</v>
      </c>
      <c r="H15" s="385"/>
      <c r="I15" s="385"/>
      <c r="J15" s="385"/>
      <c r="K15" s="38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78" t="s">
        <v>166</v>
      </c>
      <c r="H16" s="378"/>
      <c r="I16" s="378"/>
      <c r="J16" s="378"/>
      <c r="K16" s="37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82"/>
      <c r="H17" s="383"/>
      <c r="I17" s="383"/>
      <c r="J17" s="383"/>
      <c r="K17" s="38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91"/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3"/>
      <c r="D22" s="404"/>
      <c r="E22" s="404"/>
      <c r="F22" s="404"/>
      <c r="G22" s="404"/>
      <c r="H22" s="404"/>
      <c r="I22" s="40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79" t="s">
        <v>7</v>
      </c>
      <c r="H25" s="37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67" t="s">
        <v>2</v>
      </c>
      <c r="B27" s="368"/>
      <c r="C27" s="369"/>
      <c r="D27" s="369"/>
      <c r="E27" s="369"/>
      <c r="F27" s="369"/>
      <c r="G27" s="372" t="s">
        <v>3</v>
      </c>
      <c r="H27" s="374" t="s">
        <v>143</v>
      </c>
      <c r="I27" s="376" t="s">
        <v>147</v>
      </c>
      <c r="J27" s="377"/>
      <c r="K27" s="401" t="s">
        <v>144</v>
      </c>
      <c r="L27" s="39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70"/>
      <c r="B28" s="371"/>
      <c r="C28" s="371"/>
      <c r="D28" s="371"/>
      <c r="E28" s="371"/>
      <c r="F28" s="371"/>
      <c r="G28" s="373"/>
      <c r="H28" s="375"/>
      <c r="I28" s="182" t="s">
        <v>142</v>
      </c>
      <c r="J28" s="183" t="s">
        <v>141</v>
      </c>
      <c r="K28" s="402"/>
      <c r="L28" s="40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92" t="s">
        <v>139</v>
      </c>
      <c r="B29" s="393"/>
      <c r="C29" s="393"/>
      <c r="D29" s="393"/>
      <c r="E29" s="393"/>
      <c r="F29" s="39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98">
        <v>1</v>
      </c>
      <c r="B54" s="389"/>
      <c r="C54" s="389"/>
      <c r="D54" s="389"/>
      <c r="E54" s="389"/>
      <c r="F54" s="39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95">
        <v>1</v>
      </c>
      <c r="B90" s="396"/>
      <c r="C90" s="396"/>
      <c r="D90" s="396"/>
      <c r="E90" s="396"/>
      <c r="F90" s="39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88">
        <v>1</v>
      </c>
      <c r="B131" s="389"/>
      <c r="C131" s="389"/>
      <c r="D131" s="389"/>
      <c r="E131" s="389"/>
      <c r="F131" s="39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98">
        <v>1</v>
      </c>
      <c r="B171" s="389"/>
      <c r="C171" s="389"/>
      <c r="D171" s="389"/>
      <c r="E171" s="389"/>
      <c r="F171" s="39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88">
        <v>1</v>
      </c>
      <c r="B208" s="389"/>
      <c r="C208" s="389"/>
      <c r="D208" s="389"/>
      <c r="E208" s="389"/>
      <c r="F208" s="39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88">
        <v>1</v>
      </c>
      <c r="B247" s="389"/>
      <c r="C247" s="389"/>
      <c r="D247" s="389"/>
      <c r="E247" s="389"/>
      <c r="F247" s="39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88">
        <v>1</v>
      </c>
      <c r="B288" s="389"/>
      <c r="C288" s="389"/>
      <c r="D288" s="389"/>
      <c r="E288" s="389"/>
      <c r="F288" s="39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88">
        <v>1</v>
      </c>
      <c r="B330" s="389"/>
      <c r="C330" s="389"/>
      <c r="D330" s="389"/>
      <c r="E330" s="389"/>
      <c r="F330" s="39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05" t="s">
        <v>133</v>
      </c>
      <c r="L348" s="40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406" t="s">
        <v>175</v>
      </c>
      <c r="E351" s="407"/>
      <c r="F351" s="407"/>
      <c r="G351" s="407"/>
      <c r="H351" s="241"/>
      <c r="I351" s="186" t="s">
        <v>132</v>
      </c>
      <c r="J351" s="5"/>
      <c r="K351" s="405" t="s">
        <v>133</v>
      </c>
      <c r="L351" s="40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2FE25977-2E31-4AF9-839B-F71E8D5BD2BC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01CD250-0A0F-4A04-B17A-336B0CE73E2A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6567FA62-118D-4AC4-B0F8-69A855D1D6AA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63" t="s">
        <v>176</v>
      </c>
      <c r="K1" s="364"/>
      <c r="L1" s="36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64"/>
      <c r="K2" s="364"/>
      <c r="L2" s="36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64"/>
      <c r="K3" s="364"/>
      <c r="L3" s="36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64"/>
      <c r="K4" s="364"/>
      <c r="L4" s="36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64"/>
      <c r="K5" s="364"/>
      <c r="L5" s="36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80"/>
      <c r="H6" s="381"/>
      <c r="I6" s="381"/>
      <c r="J6" s="381"/>
      <c r="K6" s="38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65" t="s">
        <v>173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86" t="s">
        <v>161</v>
      </c>
      <c r="H8" s="386"/>
      <c r="I8" s="386"/>
      <c r="J8" s="386"/>
      <c r="K8" s="38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84" t="s">
        <v>163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85" t="s">
        <v>164</v>
      </c>
      <c r="H10" s="385"/>
      <c r="I10" s="385"/>
      <c r="J10" s="385"/>
      <c r="K10" s="38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87" t="s">
        <v>162</v>
      </c>
      <c r="H11" s="387"/>
      <c r="I11" s="387"/>
      <c r="J11" s="387"/>
      <c r="K11" s="38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84" t="s">
        <v>5</v>
      </c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85" t="s">
        <v>165</v>
      </c>
      <c r="H15" s="385"/>
      <c r="I15" s="385"/>
      <c r="J15" s="385"/>
      <c r="K15" s="38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78" t="s">
        <v>166</v>
      </c>
      <c r="H16" s="378"/>
      <c r="I16" s="378"/>
      <c r="J16" s="378"/>
      <c r="K16" s="37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82"/>
      <c r="H17" s="383"/>
      <c r="I17" s="383"/>
      <c r="J17" s="383"/>
      <c r="K17" s="38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91"/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08"/>
      <c r="D19" s="409"/>
      <c r="E19" s="409"/>
      <c r="F19" s="409"/>
      <c r="G19" s="409"/>
      <c r="H19" s="409"/>
      <c r="I19" s="409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03" t="s">
        <v>179</v>
      </c>
      <c r="D20" s="404"/>
      <c r="E20" s="404"/>
      <c r="F20" s="404"/>
      <c r="G20" s="404"/>
      <c r="H20" s="404"/>
      <c r="I20" s="40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03" t="s">
        <v>180</v>
      </c>
      <c r="D21" s="404"/>
      <c r="E21" s="404"/>
      <c r="F21" s="404"/>
      <c r="G21" s="404"/>
      <c r="H21" s="404"/>
      <c r="I21" s="40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3" t="s">
        <v>178</v>
      </c>
      <c r="D22" s="404"/>
      <c r="E22" s="404"/>
      <c r="F22" s="404"/>
      <c r="G22" s="404"/>
      <c r="H22" s="404"/>
      <c r="I22" s="40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79" t="s">
        <v>7</v>
      </c>
      <c r="H25" s="37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67" t="s">
        <v>2</v>
      </c>
      <c r="B27" s="368"/>
      <c r="C27" s="369"/>
      <c r="D27" s="369"/>
      <c r="E27" s="369"/>
      <c r="F27" s="369"/>
      <c r="G27" s="372" t="s">
        <v>3</v>
      </c>
      <c r="H27" s="374" t="s">
        <v>143</v>
      </c>
      <c r="I27" s="376" t="s">
        <v>147</v>
      </c>
      <c r="J27" s="377"/>
      <c r="K27" s="401" t="s">
        <v>144</v>
      </c>
      <c r="L27" s="39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70"/>
      <c r="B28" s="371"/>
      <c r="C28" s="371"/>
      <c r="D28" s="371"/>
      <c r="E28" s="371"/>
      <c r="F28" s="371"/>
      <c r="G28" s="373"/>
      <c r="H28" s="375"/>
      <c r="I28" s="182" t="s">
        <v>142</v>
      </c>
      <c r="J28" s="183" t="s">
        <v>141</v>
      </c>
      <c r="K28" s="402"/>
      <c r="L28" s="40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92" t="s">
        <v>139</v>
      </c>
      <c r="B29" s="393"/>
      <c r="C29" s="393"/>
      <c r="D29" s="393"/>
      <c r="E29" s="393"/>
      <c r="F29" s="39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98">
        <v>1</v>
      </c>
      <c r="B54" s="389"/>
      <c r="C54" s="389"/>
      <c r="D54" s="389"/>
      <c r="E54" s="389"/>
      <c r="F54" s="39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95">
        <v>1</v>
      </c>
      <c r="B90" s="396"/>
      <c r="C90" s="396"/>
      <c r="D90" s="396"/>
      <c r="E90" s="396"/>
      <c r="F90" s="39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88">
        <v>1</v>
      </c>
      <c r="B131" s="389"/>
      <c r="C131" s="389"/>
      <c r="D131" s="389"/>
      <c r="E131" s="389"/>
      <c r="F131" s="39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98">
        <v>1</v>
      </c>
      <c r="B171" s="389"/>
      <c r="C171" s="389"/>
      <c r="D171" s="389"/>
      <c r="E171" s="389"/>
      <c r="F171" s="39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88">
        <v>1</v>
      </c>
      <c r="B208" s="389"/>
      <c r="C208" s="389"/>
      <c r="D208" s="389"/>
      <c r="E208" s="389"/>
      <c r="F208" s="39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88">
        <v>1</v>
      </c>
      <c r="B247" s="389"/>
      <c r="C247" s="389"/>
      <c r="D247" s="389"/>
      <c r="E247" s="389"/>
      <c r="F247" s="39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88">
        <v>1</v>
      </c>
      <c r="B288" s="389"/>
      <c r="C288" s="389"/>
      <c r="D288" s="389"/>
      <c r="E288" s="389"/>
      <c r="F288" s="39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88">
        <v>1</v>
      </c>
      <c r="B330" s="389"/>
      <c r="C330" s="389"/>
      <c r="D330" s="389"/>
      <c r="E330" s="389"/>
      <c r="F330" s="39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05" t="s">
        <v>133</v>
      </c>
      <c r="L348" s="40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406" t="s">
        <v>175</v>
      </c>
      <c r="E351" s="407"/>
      <c r="F351" s="407"/>
      <c r="G351" s="407"/>
      <c r="H351" s="241"/>
      <c r="I351" s="186" t="s">
        <v>132</v>
      </c>
      <c r="J351" s="5"/>
      <c r="K351" s="405" t="s">
        <v>133</v>
      </c>
      <c r="L351" s="40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2FE25977-2E31-4AF9-839B-F71E8D5BD2BC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01CD250-0A0F-4A04-B17A-336B0CE73E2A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6567FA62-118D-4AC4-B0F8-69A855D1D6AA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80"/>
      <c r="H6" s="381"/>
      <c r="I6" s="381"/>
      <c r="J6" s="381"/>
      <c r="K6" s="38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65" t="s">
        <v>173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86" t="s">
        <v>161</v>
      </c>
      <c r="H8" s="386"/>
      <c r="I8" s="386"/>
      <c r="J8" s="386"/>
      <c r="K8" s="38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84" t="s">
        <v>163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85" t="s">
        <v>164</v>
      </c>
      <c r="H10" s="385"/>
      <c r="I10" s="385"/>
      <c r="J10" s="385"/>
      <c r="K10" s="38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87" t="s">
        <v>162</v>
      </c>
      <c r="H11" s="387"/>
      <c r="I11" s="387"/>
      <c r="J11" s="387"/>
      <c r="K11" s="38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84" t="s">
        <v>5</v>
      </c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85" t="s">
        <v>165</v>
      </c>
      <c r="H15" s="385"/>
      <c r="I15" s="385"/>
      <c r="J15" s="385"/>
      <c r="K15" s="385"/>
      <c r="M15" s="3"/>
      <c r="N15" s="3"/>
      <c r="O15" s="3"/>
      <c r="P15" s="3"/>
    </row>
    <row r="16" spans="1:36" ht="11.25" customHeight="1">
      <c r="G16" s="378" t="s">
        <v>166</v>
      </c>
      <c r="H16" s="378"/>
      <c r="I16" s="378"/>
      <c r="J16" s="378"/>
      <c r="K16" s="378"/>
      <c r="M16" s="3"/>
      <c r="N16" s="3"/>
      <c r="O16" s="3"/>
      <c r="P16" s="3"/>
    </row>
    <row r="17" spans="1:17">
      <c r="A17" s="5"/>
      <c r="B17" s="169"/>
      <c r="C17" s="169"/>
      <c r="D17" s="169"/>
      <c r="E17" s="404"/>
      <c r="F17" s="404"/>
      <c r="G17" s="404"/>
      <c r="H17" s="404"/>
      <c r="I17" s="404"/>
      <c r="J17" s="404"/>
      <c r="K17" s="404"/>
      <c r="L17" s="169"/>
      <c r="M17" s="3"/>
      <c r="N17" s="3"/>
      <c r="O17" s="3"/>
      <c r="P17" s="3"/>
    </row>
    <row r="18" spans="1:17" ht="12" customHeight="1">
      <c r="A18" s="391" t="s">
        <v>177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08"/>
      <c r="D22" s="410"/>
      <c r="E22" s="410"/>
      <c r="F22" s="410"/>
      <c r="G22" s="410"/>
      <c r="H22" s="410"/>
      <c r="I22" s="410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79" t="s">
        <v>7</v>
      </c>
      <c r="H25" s="379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67" t="s">
        <v>2</v>
      </c>
      <c r="B27" s="368"/>
      <c r="C27" s="369"/>
      <c r="D27" s="369"/>
      <c r="E27" s="369"/>
      <c r="F27" s="369"/>
      <c r="G27" s="372" t="s">
        <v>3</v>
      </c>
      <c r="H27" s="374" t="s">
        <v>143</v>
      </c>
      <c r="I27" s="376" t="s">
        <v>147</v>
      </c>
      <c r="J27" s="377"/>
      <c r="K27" s="401" t="s">
        <v>144</v>
      </c>
      <c r="L27" s="399" t="s">
        <v>168</v>
      </c>
      <c r="M27" s="105"/>
      <c r="N27" s="3"/>
      <c r="O27" s="3"/>
      <c r="P27" s="3"/>
    </row>
    <row r="28" spans="1:17" ht="46.5" customHeight="1">
      <c r="A28" s="370"/>
      <c r="B28" s="371"/>
      <c r="C28" s="371"/>
      <c r="D28" s="371"/>
      <c r="E28" s="371"/>
      <c r="F28" s="371"/>
      <c r="G28" s="373"/>
      <c r="H28" s="375"/>
      <c r="I28" s="182" t="s">
        <v>142</v>
      </c>
      <c r="J28" s="183" t="s">
        <v>141</v>
      </c>
      <c r="K28" s="402"/>
      <c r="L28" s="400"/>
      <c r="M28" s="3"/>
      <c r="N28" s="3"/>
      <c r="O28" s="3"/>
      <c r="P28" s="3"/>
      <c r="Q28" s="3"/>
    </row>
    <row r="29" spans="1:17" ht="11.25" customHeight="1">
      <c r="A29" s="392" t="s">
        <v>139</v>
      </c>
      <c r="B29" s="393"/>
      <c r="C29" s="393"/>
      <c r="D29" s="393"/>
      <c r="E29" s="393"/>
      <c r="F29" s="39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98">
        <v>1</v>
      </c>
      <c r="B53" s="389"/>
      <c r="C53" s="389"/>
      <c r="D53" s="389"/>
      <c r="E53" s="389"/>
      <c r="F53" s="390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6.4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95">
        <v>1</v>
      </c>
      <c r="B90" s="396"/>
      <c r="C90" s="396"/>
      <c r="D90" s="396"/>
      <c r="E90" s="396"/>
      <c r="F90" s="39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6.4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6.4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6.4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6.4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6.4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6.4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88">
        <v>1</v>
      </c>
      <c r="B135" s="389"/>
      <c r="C135" s="389"/>
      <c r="D135" s="389"/>
      <c r="E135" s="389"/>
      <c r="F135" s="390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6.4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6.4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6.4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0.399999999999999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0.399999999999999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0.399999999999999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0.399999999999999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6.4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6.4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6.4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98">
        <v>1</v>
      </c>
      <c r="B179" s="389"/>
      <c r="C179" s="389"/>
      <c r="D179" s="389"/>
      <c r="E179" s="389"/>
      <c r="F179" s="390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88">
        <v>1</v>
      </c>
      <c r="B217" s="389"/>
      <c r="C217" s="389"/>
      <c r="D217" s="389"/>
      <c r="E217" s="389"/>
      <c r="F217" s="390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88">
        <v>1</v>
      </c>
      <c r="B264" s="389"/>
      <c r="C264" s="389"/>
      <c r="D264" s="389"/>
      <c r="E264" s="389"/>
      <c r="F264" s="390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6.4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6.4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0.399999999999999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0.399999999999999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0.399999999999999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6.4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6.4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0.399999999999999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6.4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6.4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6.4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6.4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6.4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0.399999999999999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88">
        <v>1</v>
      </c>
      <c r="B310" s="389"/>
      <c r="C310" s="389"/>
      <c r="D310" s="389"/>
      <c r="E310" s="389"/>
      <c r="F310" s="390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6.4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0.399999999999999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0.399999999999999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6.4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0.399999999999999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6.4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6.4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6.4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6.4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88">
        <v>1</v>
      </c>
      <c r="B363" s="389"/>
      <c r="C363" s="389"/>
      <c r="D363" s="389"/>
      <c r="E363" s="389"/>
      <c r="F363" s="390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0.399999999999999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0.399999999999999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0.399999999999999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6.4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6.4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6.4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600000000000001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05" t="s">
        <v>133</v>
      </c>
      <c r="L385" s="405"/>
      <c r="M385" s="3"/>
      <c r="N385" s="3"/>
      <c r="O385" s="3"/>
      <c r="P385" s="3"/>
      <c r="Q385" s="3"/>
    </row>
    <row r="386" spans="1:17" ht="15.6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6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600000000000001">
      <c r="A388" s="160"/>
      <c r="B388" s="5"/>
      <c r="C388" s="5"/>
      <c r="D388" s="406" t="s">
        <v>175</v>
      </c>
      <c r="E388" s="407"/>
      <c r="F388" s="407"/>
      <c r="G388" s="407"/>
      <c r="H388" s="241"/>
      <c r="I388" s="186" t="s">
        <v>132</v>
      </c>
      <c r="J388" s="5"/>
      <c r="K388" s="405" t="s">
        <v>133</v>
      </c>
      <c r="L388" s="405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2FE25977-2E31-4AF9-839B-F71E8D5BD2BC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01CD250-0A0F-4A04-B17A-336B0CE73E2A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6567FA62-118D-4AC4-B0F8-69A855D1D6AA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0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21"/>
  <sheetViews>
    <sheetView showZeros="0" tabSelected="1" zoomScaleNormal="100" zoomScaleSheetLayoutView="120" workbookViewId="0">
      <selection activeCell="R30" sqref="R30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96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bestFit="1" customWidth="1"/>
    <col min="18" max="18" width="34.44140625" style="1" customWidth="1"/>
    <col min="19" max="16384" width="9.10937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696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" customHeight="1">
      <c r="A6" s="3"/>
      <c r="B6" s="3"/>
      <c r="C6" s="3"/>
      <c r="D6" s="3"/>
      <c r="E6" s="3"/>
      <c r="F6" s="14"/>
      <c r="G6" s="3"/>
      <c r="H6" s="170"/>
      <c r="I6" s="358"/>
      <c r="J6" s="245"/>
      <c r="K6" s="245"/>
      <c r="L6" s="245"/>
      <c r="M6" s="7"/>
      <c r="N6" s="23"/>
      <c r="O6" s="23"/>
      <c r="P6" s="2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9.75" customHeight="1">
      <c r="A7" s="3"/>
      <c r="B7" s="3"/>
      <c r="C7" s="3"/>
      <c r="D7" s="3"/>
      <c r="E7" s="3"/>
      <c r="F7" s="14"/>
      <c r="G7" s="380"/>
      <c r="H7" s="381"/>
      <c r="I7" s="381"/>
      <c r="J7" s="381"/>
      <c r="K7" s="381"/>
      <c r="L7" s="2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8.75" customHeight="1">
      <c r="A8" s="365" t="s">
        <v>173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4.25" customHeight="1">
      <c r="A9" s="293"/>
      <c r="B9" s="294"/>
      <c r="C9" s="294"/>
      <c r="D9" s="294"/>
      <c r="E9" s="294"/>
      <c r="F9" s="294"/>
      <c r="G9" s="386" t="s">
        <v>161</v>
      </c>
      <c r="H9" s="386"/>
      <c r="I9" s="386"/>
      <c r="J9" s="386"/>
      <c r="K9" s="386"/>
      <c r="L9" s="294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6.5" customHeight="1">
      <c r="A10" s="384" t="s">
        <v>163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7"/>
      <c r="N10" s="3"/>
      <c r="O10" s="3"/>
      <c r="P10" s="3" t="s">
        <v>154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5.75" customHeight="1">
      <c r="G11" s="385" t="s">
        <v>164</v>
      </c>
      <c r="H11" s="385"/>
      <c r="I11" s="385"/>
      <c r="J11" s="385"/>
      <c r="K11" s="385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2" customHeight="1">
      <c r="G12" s="387" t="s">
        <v>162</v>
      </c>
      <c r="H12" s="387"/>
      <c r="I12" s="387"/>
      <c r="J12" s="387"/>
      <c r="K12" s="38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9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B14" s="384" t="s">
        <v>5</v>
      </c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2.75" customHeight="1">
      <c r="G16" s="385" t="s">
        <v>165</v>
      </c>
      <c r="H16" s="385"/>
      <c r="I16" s="385"/>
      <c r="J16" s="385"/>
      <c r="K16" s="385"/>
      <c r="M16" s="3"/>
      <c r="N16" s="3"/>
      <c r="O16" s="3"/>
      <c r="P16" s="3"/>
    </row>
    <row r="17" spans="1:17" ht="11.25" customHeight="1">
      <c r="G17" s="378" t="s">
        <v>166</v>
      </c>
      <c r="H17" s="378"/>
      <c r="I17" s="378"/>
      <c r="J17" s="378"/>
      <c r="K17" s="378"/>
      <c r="M17" s="3"/>
      <c r="N17" s="3"/>
      <c r="O17" s="3"/>
      <c r="P17" s="3"/>
    </row>
    <row r="18" spans="1:17" ht="13.8">
      <c r="A18" s="297"/>
      <c r="B18" s="299"/>
      <c r="C18" s="299"/>
      <c r="D18" s="299"/>
      <c r="E18" s="411" t="s">
        <v>697</v>
      </c>
      <c r="F18" s="411"/>
      <c r="G18" s="411"/>
      <c r="H18" s="411"/>
      <c r="I18" s="411"/>
      <c r="J18" s="411"/>
      <c r="K18" s="411"/>
      <c r="L18" s="299"/>
      <c r="M18" s="3"/>
      <c r="N18" s="3"/>
      <c r="O18" s="3"/>
      <c r="P18" s="3"/>
    </row>
    <row r="19" spans="1:17" ht="15.6" customHeight="1">
      <c r="A19" s="359"/>
      <c r="B19" s="360"/>
      <c r="C19" s="360"/>
      <c r="D19" s="360"/>
      <c r="E19" s="361"/>
      <c r="F19" s="361"/>
      <c r="G19" s="362" t="s">
        <v>698</v>
      </c>
      <c r="H19" s="361"/>
      <c r="I19" s="361"/>
      <c r="J19" s="361"/>
      <c r="K19" s="361"/>
      <c r="L19" s="360"/>
      <c r="M19" s="3"/>
      <c r="N19" s="3"/>
      <c r="O19" s="3"/>
      <c r="P19" s="3"/>
    </row>
    <row r="20" spans="1:17" ht="12" customHeight="1">
      <c r="A20" s="391" t="s">
        <v>177</v>
      </c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3"/>
      <c r="F21" s="3"/>
      <c r="G21" s="3"/>
      <c r="H21" s="3"/>
      <c r="I21" s="3"/>
      <c r="J21" s="8"/>
      <c r="K21" s="171"/>
      <c r="L21" s="172" t="s">
        <v>8</v>
      </c>
      <c r="M21" s="104"/>
      <c r="N21" s="3"/>
      <c r="O21" s="3"/>
      <c r="P21" s="3"/>
    </row>
    <row r="22" spans="1:17" ht="11.25" customHeight="1">
      <c r="A22" s="3"/>
      <c r="B22" s="3"/>
      <c r="C22" s="3"/>
      <c r="D22" s="3"/>
      <c r="E22" s="3"/>
      <c r="F22" s="3"/>
      <c r="G22" s="3"/>
      <c r="H22" s="3"/>
      <c r="I22" s="3"/>
      <c r="J22" s="173" t="s">
        <v>153</v>
      </c>
      <c r="K22" s="174"/>
      <c r="L22" s="175"/>
      <c r="M22" s="104"/>
      <c r="N22" s="3"/>
      <c r="O22" s="3"/>
      <c r="P22" s="3"/>
    </row>
    <row r="23" spans="1:17" ht="12" customHeight="1">
      <c r="A23" s="3"/>
      <c r="B23" s="3"/>
      <c r="C23" s="3"/>
      <c r="D23" s="3"/>
      <c r="E23" s="23"/>
      <c r="F23" s="26"/>
      <c r="H23" s="3"/>
      <c r="I23" s="176"/>
      <c r="J23" s="176"/>
      <c r="K23" s="177" t="s">
        <v>0</v>
      </c>
      <c r="L23" s="15"/>
      <c r="M23" s="104"/>
      <c r="N23" s="3"/>
      <c r="O23" s="3"/>
      <c r="P23" s="3"/>
    </row>
    <row r="24" spans="1:17" ht="12.75" customHeight="1">
      <c r="A24" s="3"/>
      <c r="B24" s="3"/>
      <c r="C24" s="408"/>
      <c r="D24" s="410"/>
      <c r="E24" s="410"/>
      <c r="F24" s="410"/>
      <c r="G24" s="410"/>
      <c r="H24" s="410"/>
      <c r="I24" s="410"/>
      <c r="J24" s="4"/>
      <c r="K24" s="177" t="s">
        <v>1</v>
      </c>
      <c r="L24" s="16"/>
      <c r="M24" s="104"/>
      <c r="N24" s="3"/>
      <c r="O24" s="3"/>
      <c r="P24" s="3"/>
    </row>
    <row r="25" spans="1:17" ht="12" customHeight="1">
      <c r="A25" s="3"/>
      <c r="B25" s="3"/>
      <c r="C25" s="297"/>
      <c r="D25" s="4"/>
      <c r="E25" s="4"/>
      <c r="F25" s="4"/>
      <c r="G25" s="244"/>
      <c r="H25" s="232"/>
      <c r="I25" s="4"/>
      <c r="J25" s="295" t="s">
        <v>6</v>
      </c>
      <c r="K25" s="230">
        <v>3</v>
      </c>
      <c r="L25" s="15">
        <v>3</v>
      </c>
      <c r="M25" s="104"/>
      <c r="N25" s="3"/>
      <c r="O25" s="3"/>
      <c r="P25" s="3"/>
    </row>
    <row r="26" spans="1:17" ht="12.75" customHeight="1">
      <c r="A26" s="3"/>
      <c r="B26" s="3"/>
      <c r="C26" s="297"/>
      <c r="D26" s="4"/>
      <c r="E26" s="4"/>
      <c r="F26" s="4"/>
      <c r="G26" s="229" t="s">
        <v>167</v>
      </c>
      <c r="H26" s="234">
        <v>1</v>
      </c>
      <c r="I26" s="236">
        <v>1</v>
      </c>
      <c r="J26" s="231">
        <v>1</v>
      </c>
      <c r="K26" s="15">
        <v>1</v>
      </c>
      <c r="L26" s="15">
        <v>1</v>
      </c>
      <c r="M26" s="104"/>
      <c r="N26" s="3"/>
      <c r="O26" s="3"/>
      <c r="P26" s="3"/>
    </row>
    <row r="27" spans="1:17" ht="13.5" customHeight="1">
      <c r="A27" s="3"/>
      <c r="B27" s="3"/>
      <c r="C27" s="297"/>
      <c r="D27" s="4"/>
      <c r="E27" s="4"/>
      <c r="F27" s="4"/>
      <c r="G27" s="379" t="s">
        <v>7</v>
      </c>
      <c r="H27" s="379"/>
      <c r="I27" s="233">
        <v>10</v>
      </c>
      <c r="J27" s="235">
        <v>1</v>
      </c>
      <c r="K27" s="15">
        <v>2</v>
      </c>
      <c r="L27" s="15">
        <v>1</v>
      </c>
      <c r="M27" s="104"/>
      <c r="N27" s="3"/>
      <c r="O27" s="3"/>
      <c r="P27" s="3"/>
    </row>
    <row r="28" spans="1:17" ht="14.25" customHeight="1">
      <c r="A28" s="22"/>
      <c r="B28" s="22"/>
      <c r="C28" s="22"/>
      <c r="D28" s="22"/>
      <c r="E28" s="22"/>
      <c r="F28" s="19"/>
      <c r="G28" s="20"/>
      <c r="H28" s="3"/>
      <c r="I28" s="20"/>
      <c r="J28" s="20"/>
      <c r="K28" s="21"/>
      <c r="L28" s="181" t="s">
        <v>185</v>
      </c>
      <c r="M28" s="105"/>
      <c r="N28" s="3"/>
      <c r="O28" s="3"/>
      <c r="P28" s="3"/>
    </row>
    <row r="29" spans="1:17" ht="24" customHeight="1">
      <c r="A29" s="412" t="s">
        <v>2</v>
      </c>
      <c r="B29" s="369"/>
      <c r="C29" s="369"/>
      <c r="D29" s="369"/>
      <c r="E29" s="369"/>
      <c r="F29" s="369"/>
      <c r="G29" s="372" t="s">
        <v>3</v>
      </c>
      <c r="H29" s="374" t="s">
        <v>143</v>
      </c>
      <c r="I29" s="376" t="s">
        <v>147</v>
      </c>
      <c r="J29" s="377"/>
      <c r="K29" s="401" t="s">
        <v>144</v>
      </c>
      <c r="L29" s="399" t="s">
        <v>168</v>
      </c>
      <c r="M29" s="105"/>
      <c r="N29" s="3"/>
      <c r="O29" s="3"/>
      <c r="P29" s="3"/>
    </row>
    <row r="30" spans="1:17" ht="46.5" customHeight="1">
      <c r="A30" s="370"/>
      <c r="B30" s="371"/>
      <c r="C30" s="371"/>
      <c r="D30" s="371"/>
      <c r="E30" s="371"/>
      <c r="F30" s="371"/>
      <c r="G30" s="373"/>
      <c r="H30" s="375"/>
      <c r="I30" s="182" t="s">
        <v>142</v>
      </c>
      <c r="J30" s="183" t="s">
        <v>141</v>
      </c>
      <c r="K30" s="402"/>
      <c r="L30" s="400"/>
      <c r="M30" s="3"/>
      <c r="N30" s="3"/>
      <c r="O30" s="3"/>
      <c r="P30" s="3"/>
      <c r="Q30" s="3"/>
    </row>
    <row r="31" spans="1:17" ht="11.25" customHeight="1">
      <c r="A31" s="392" t="s">
        <v>139</v>
      </c>
      <c r="B31" s="393"/>
      <c r="C31" s="393"/>
      <c r="D31" s="393"/>
      <c r="E31" s="393"/>
      <c r="F31" s="394"/>
      <c r="G31" s="202">
        <v>2</v>
      </c>
      <c r="H31" s="203">
        <v>3</v>
      </c>
      <c r="I31" s="204" t="s">
        <v>140</v>
      </c>
      <c r="J31" s="205" t="s">
        <v>145</v>
      </c>
      <c r="K31" s="206">
        <v>6</v>
      </c>
      <c r="L31" s="206">
        <v>7</v>
      </c>
      <c r="M31" s="3"/>
      <c r="N31" s="3"/>
      <c r="O31" s="3"/>
      <c r="P31" s="3"/>
      <c r="Q31" s="3"/>
    </row>
    <row r="32" spans="1:17" s="12" customFormat="1" ht="14.25" customHeight="1">
      <c r="A32" s="79">
        <v>2</v>
      </c>
      <c r="B32" s="79"/>
      <c r="C32" s="90"/>
      <c r="D32" s="78"/>
      <c r="E32" s="79"/>
      <c r="F32" s="88"/>
      <c r="G32" s="78" t="s">
        <v>9</v>
      </c>
      <c r="H32" s="195">
        <v>1</v>
      </c>
      <c r="I32" s="110">
        <f>I33</f>
        <v>0</v>
      </c>
      <c r="J32" s="110">
        <f t="shared" ref="J32:L32" si="0">J33</f>
        <v>0</v>
      </c>
      <c r="K32" s="110">
        <f t="shared" si="0"/>
        <v>0</v>
      </c>
      <c r="L32" s="110">
        <f t="shared" si="0"/>
        <v>0</v>
      </c>
      <c r="M32" s="96"/>
      <c r="N32" s="96"/>
      <c r="O32" s="96"/>
      <c r="P32" s="96"/>
      <c r="Q32" s="96"/>
    </row>
    <row r="33" spans="1:17" ht="15" customHeight="1">
      <c r="A33" s="41">
        <v>2</v>
      </c>
      <c r="B33" s="41">
        <v>8</v>
      </c>
      <c r="C33" s="45"/>
      <c r="D33" s="75"/>
      <c r="E33" s="73"/>
      <c r="F33" s="72"/>
      <c r="G33" s="68" t="s">
        <v>48</v>
      </c>
      <c r="H33" s="195">
        <v>122</v>
      </c>
      <c r="I33" s="125">
        <f>I34</f>
        <v>0</v>
      </c>
      <c r="J33" s="124">
        <f>J34</f>
        <v>0</v>
      </c>
      <c r="K33" s="125">
        <f>K34</f>
        <v>0</v>
      </c>
      <c r="L33" s="123">
        <f>L34</f>
        <v>0</v>
      </c>
      <c r="M33" s="3"/>
      <c r="N33" s="3"/>
      <c r="O33" s="3"/>
      <c r="P33" s="3"/>
      <c r="Q33" s="3"/>
    </row>
    <row r="34" spans="1:17" ht="14.25" customHeight="1">
      <c r="A34" s="34">
        <v>2</v>
      </c>
      <c r="B34" s="34">
        <v>8</v>
      </c>
      <c r="C34" s="34">
        <v>1</v>
      </c>
      <c r="D34" s="43"/>
      <c r="E34" s="50"/>
      <c r="F34" s="70"/>
      <c r="G34" s="223" t="s">
        <v>48</v>
      </c>
      <c r="H34" s="195">
        <v>123</v>
      </c>
      <c r="I34" s="125">
        <f>I35</f>
        <v>0</v>
      </c>
      <c r="J34" s="125">
        <f t="shared" ref="J34:L34" si="1">J35</f>
        <v>0</v>
      </c>
      <c r="K34" s="125">
        <f t="shared" si="1"/>
        <v>0</v>
      </c>
      <c r="L34" s="125">
        <f t="shared" si="1"/>
        <v>0</v>
      </c>
      <c r="M34" s="3"/>
      <c r="N34" s="3"/>
      <c r="O34" s="3"/>
      <c r="P34" s="3"/>
      <c r="Q34" s="3"/>
    </row>
    <row r="35" spans="1:17" ht="13.5" customHeight="1">
      <c r="A35" s="31">
        <v>2</v>
      </c>
      <c r="B35" s="30">
        <v>8</v>
      </c>
      <c r="C35" s="58">
        <v>1</v>
      </c>
      <c r="D35" s="30">
        <v>1</v>
      </c>
      <c r="E35" s="47"/>
      <c r="F35" s="40"/>
      <c r="G35" s="224" t="s">
        <v>587</v>
      </c>
      <c r="H35" s="195">
        <v>124</v>
      </c>
      <c r="I35" s="129">
        <f>I36</f>
        <v>0</v>
      </c>
      <c r="J35" s="128">
        <f>J36</f>
        <v>0</v>
      </c>
      <c r="K35" s="129">
        <f>K36</f>
        <v>0</v>
      </c>
      <c r="L35" s="127">
        <f>L36</f>
        <v>0</v>
      </c>
      <c r="M35" s="3"/>
      <c r="N35" s="3"/>
      <c r="O35" s="3"/>
      <c r="P35" s="3"/>
      <c r="Q35" s="3"/>
    </row>
    <row r="36" spans="1:17" ht="13.5" customHeight="1">
      <c r="A36" s="31">
        <v>2</v>
      </c>
      <c r="B36" s="30">
        <v>8</v>
      </c>
      <c r="C36" s="63">
        <v>1</v>
      </c>
      <c r="D36" s="46">
        <v>1</v>
      </c>
      <c r="E36" s="53">
        <v>1</v>
      </c>
      <c r="F36" s="33"/>
      <c r="G36" s="224" t="s">
        <v>587</v>
      </c>
      <c r="H36" s="195">
        <v>125</v>
      </c>
      <c r="I36" s="125">
        <f>SUM(I37:I37)</f>
        <v>0</v>
      </c>
      <c r="J36" s="125">
        <f>SUM(J37:J37)</f>
        <v>0</v>
      </c>
      <c r="K36" s="125">
        <f>SUM(K37:K37)</f>
        <v>0</v>
      </c>
      <c r="L36" s="125">
        <f>SUM(L37:L37)</f>
        <v>0</v>
      </c>
      <c r="M36" s="3"/>
      <c r="N36" s="3"/>
      <c r="O36" s="3"/>
      <c r="P36" s="3"/>
      <c r="Q36" s="3"/>
    </row>
    <row r="37" spans="1:17" ht="15.6" customHeight="1">
      <c r="A37" s="34">
        <v>2</v>
      </c>
      <c r="B37" s="65">
        <v>8</v>
      </c>
      <c r="C37" s="67">
        <v>1</v>
      </c>
      <c r="D37" s="65">
        <v>1</v>
      </c>
      <c r="E37" s="66">
        <v>1</v>
      </c>
      <c r="F37" s="71">
        <v>2</v>
      </c>
      <c r="G37" s="226" t="s">
        <v>588</v>
      </c>
      <c r="H37" s="195">
        <v>127</v>
      </c>
      <c r="I37" s="135"/>
      <c r="J37" s="122"/>
      <c r="K37" s="122"/>
      <c r="L37" s="122"/>
      <c r="M37" s="3"/>
      <c r="N37" s="3"/>
      <c r="O37" s="3"/>
      <c r="P37" s="3"/>
      <c r="Q37" s="3"/>
    </row>
    <row r="38" spans="1:17" ht="18.75" customHeight="1">
      <c r="A38" s="98"/>
      <c r="B38" s="98"/>
      <c r="C38" s="99"/>
      <c r="D38" s="80"/>
      <c r="E38" s="100"/>
      <c r="F38" s="101"/>
      <c r="G38" s="352" t="s">
        <v>138</v>
      </c>
      <c r="H38" s="195">
        <v>331</v>
      </c>
      <c r="I38" s="140">
        <f>I37</f>
        <v>0</v>
      </c>
      <c r="J38" s="140">
        <f t="shared" ref="J38:L38" si="2">J37</f>
        <v>0</v>
      </c>
      <c r="K38" s="140">
        <f t="shared" si="2"/>
        <v>0</v>
      </c>
      <c r="L38" s="140">
        <f t="shared" si="2"/>
        <v>0</v>
      </c>
      <c r="M38" s="3"/>
      <c r="N38" s="3"/>
      <c r="O38" s="3"/>
      <c r="P38" s="3"/>
      <c r="Q38" s="3"/>
    </row>
    <row r="39" spans="1:17" ht="18.75" customHeight="1">
      <c r="A39" s="3"/>
      <c r="B39" s="3"/>
      <c r="C39" s="3"/>
      <c r="D39" s="3"/>
      <c r="E39" s="3"/>
      <c r="F39" s="14"/>
      <c r="G39" s="96"/>
      <c r="H39" s="353"/>
      <c r="I39" s="354"/>
      <c r="J39" s="355"/>
      <c r="K39" s="355"/>
      <c r="L39" s="355"/>
      <c r="M39" s="3"/>
      <c r="N39" s="3"/>
      <c r="O39" s="3"/>
      <c r="P39" s="3"/>
      <c r="Q39" s="3"/>
    </row>
    <row r="40" spans="1:17" ht="18.75" customHeight="1">
      <c r="A40" s="3"/>
      <c r="B40" s="3"/>
      <c r="C40" s="3"/>
      <c r="D40" s="82"/>
      <c r="E40" s="82"/>
      <c r="F40" s="242"/>
      <c r="G40" s="357"/>
      <c r="H40" s="353"/>
      <c r="I40" s="356"/>
      <c r="J40" s="355"/>
      <c r="K40" s="356"/>
      <c r="L40" s="356"/>
      <c r="M40" s="3"/>
      <c r="N40" s="3"/>
      <c r="O40" s="3"/>
      <c r="P40" s="3"/>
      <c r="Q40" s="3"/>
    </row>
    <row r="41" spans="1:17" ht="18.600000000000001">
      <c r="A41" s="187"/>
      <c r="B41" s="188"/>
      <c r="C41" s="188"/>
      <c r="D41" s="239" t="s">
        <v>174</v>
      </c>
      <c r="E41" s="298"/>
      <c r="F41" s="298"/>
      <c r="G41" s="298"/>
      <c r="H41" s="349"/>
      <c r="I41" s="351" t="s">
        <v>132</v>
      </c>
      <c r="J41" s="3"/>
      <c r="K41" s="405" t="s">
        <v>133</v>
      </c>
      <c r="L41" s="405"/>
      <c r="M41" s="3"/>
      <c r="N41" s="3"/>
      <c r="O41" s="3"/>
      <c r="P41" s="3"/>
      <c r="Q41" s="3"/>
    </row>
    <row r="42" spans="1:17" ht="15.6">
      <c r="B42" s="3"/>
      <c r="C42" s="3"/>
      <c r="D42" s="3"/>
      <c r="E42" s="3"/>
      <c r="F42" s="14"/>
      <c r="G42" s="3"/>
      <c r="H42" s="3"/>
      <c r="I42" s="161"/>
      <c r="J42" s="3"/>
      <c r="K42" s="161"/>
      <c r="L42" s="161"/>
      <c r="M42" s="3"/>
      <c r="N42" s="3"/>
      <c r="O42" s="3"/>
      <c r="P42" s="3"/>
      <c r="Q42" s="3"/>
    </row>
    <row r="43" spans="1:17" ht="15.6">
      <c r="B43" s="3"/>
      <c r="C43" s="3"/>
      <c r="D43" s="82"/>
      <c r="E43" s="82"/>
      <c r="F43" s="242"/>
      <c r="G43" s="82"/>
      <c r="H43" s="3"/>
      <c r="I43" s="161"/>
      <c r="J43" s="3"/>
      <c r="K43" s="243"/>
      <c r="L43" s="243"/>
      <c r="M43" s="3"/>
      <c r="N43" s="3"/>
      <c r="O43" s="3"/>
      <c r="P43" s="3"/>
      <c r="Q43" s="3"/>
    </row>
    <row r="44" spans="1:17" ht="18.600000000000001">
      <c r="A44" s="160"/>
      <c r="B44" s="297"/>
      <c r="C44" s="297"/>
      <c r="D44" s="406" t="s">
        <v>175</v>
      </c>
      <c r="E44" s="407"/>
      <c r="F44" s="407"/>
      <c r="G44" s="407"/>
      <c r="H44" s="350"/>
      <c r="I44" s="186" t="s">
        <v>132</v>
      </c>
      <c r="J44" s="297"/>
      <c r="K44" s="405" t="s">
        <v>133</v>
      </c>
      <c r="L44" s="405"/>
      <c r="M44" s="3"/>
      <c r="N44" s="3"/>
      <c r="O44" s="3"/>
      <c r="P44" s="3"/>
      <c r="Q44" s="3"/>
    </row>
    <row r="45" spans="1:17">
      <c r="B45" s="3"/>
      <c r="C45" s="3"/>
      <c r="D45" s="3"/>
      <c r="E45" s="3"/>
      <c r="F45" s="1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1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>
      <c r="P47" s="3"/>
    </row>
    <row r="48" spans="1:17">
      <c r="P48" s="3"/>
    </row>
    <row r="49" spans="7:16">
      <c r="P49" s="3"/>
    </row>
    <row r="50" spans="7:16">
      <c r="G50" s="160"/>
      <c r="P50" s="3"/>
    </row>
    <row r="51" spans="7:16">
      <c r="P51" s="3"/>
    </row>
    <row r="52" spans="7:16">
      <c r="P52" s="3"/>
    </row>
    <row r="53" spans="7:16">
      <c r="P53" s="3"/>
    </row>
    <row r="54" spans="7:16">
      <c r="P54" s="3"/>
    </row>
    <row r="55" spans="7:16">
      <c r="P55" s="3"/>
    </row>
    <row r="56" spans="7:16">
      <c r="P56" s="3"/>
    </row>
    <row r="57" spans="7:16">
      <c r="P57" s="3"/>
    </row>
    <row r="58" spans="7:16">
      <c r="P58" s="3"/>
    </row>
    <row r="59" spans="7:16">
      <c r="P59" s="3"/>
    </row>
    <row r="60" spans="7:16">
      <c r="P60" s="3"/>
    </row>
    <row r="61" spans="7:16">
      <c r="P61" s="3"/>
    </row>
    <row r="62" spans="7:16">
      <c r="P62" s="3"/>
    </row>
    <row r="63" spans="7:16">
      <c r="P63" s="3"/>
    </row>
    <row r="64" spans="7:16">
      <c r="P64" s="3"/>
    </row>
    <row r="65" spans="16:16">
      <c r="P65" s="3"/>
    </row>
    <row r="66" spans="16:16">
      <c r="P66" s="3"/>
    </row>
    <row r="67" spans="16:16">
      <c r="P67" s="3"/>
    </row>
    <row r="68" spans="16:16">
      <c r="P68" s="3"/>
    </row>
    <row r="69" spans="16:16">
      <c r="P69" s="3"/>
    </row>
    <row r="70" spans="16:16">
      <c r="P70" s="3"/>
    </row>
    <row r="71" spans="16:16">
      <c r="P71" s="3"/>
    </row>
    <row r="72" spans="16:16">
      <c r="P72" s="3"/>
    </row>
    <row r="73" spans="16:16">
      <c r="P73" s="3"/>
    </row>
    <row r="74" spans="16:16">
      <c r="P74" s="3"/>
    </row>
    <row r="75" spans="16:16">
      <c r="P75" s="3"/>
    </row>
    <row r="76" spans="16:16">
      <c r="P76" s="3"/>
    </row>
    <row r="77" spans="16:16">
      <c r="P77" s="3"/>
    </row>
    <row r="78" spans="16:16">
      <c r="P78" s="3"/>
    </row>
    <row r="79" spans="16:16">
      <c r="P79" s="3"/>
    </row>
    <row r="80" spans="16:16">
      <c r="P80" s="3"/>
    </row>
    <row r="81" spans="16:16">
      <c r="P81" s="3"/>
    </row>
    <row r="82" spans="16:16">
      <c r="P82" s="3"/>
    </row>
    <row r="83" spans="16:16">
      <c r="P83" s="3"/>
    </row>
    <row r="84" spans="16:16">
      <c r="P84" s="3"/>
    </row>
    <row r="85" spans="16:16">
      <c r="P85" s="3"/>
    </row>
    <row r="86" spans="16:16">
      <c r="P86" s="3"/>
    </row>
    <row r="87" spans="16:16">
      <c r="P87" s="3"/>
    </row>
    <row r="88" spans="16:16">
      <c r="P88" s="3"/>
    </row>
    <row r="89" spans="16:16">
      <c r="P89" s="3"/>
    </row>
    <row r="90" spans="16:16">
      <c r="P90" s="3"/>
    </row>
    <row r="91" spans="16:16">
      <c r="P91" s="3"/>
    </row>
    <row r="92" spans="16:16">
      <c r="P92" s="3"/>
    </row>
    <row r="93" spans="16:16">
      <c r="P93" s="3"/>
    </row>
    <row r="94" spans="16:16">
      <c r="P94" s="3"/>
    </row>
    <row r="95" spans="16:16">
      <c r="P95" s="3"/>
    </row>
    <row r="96" spans="16:16">
      <c r="P96" s="3"/>
    </row>
    <row r="97" spans="16:16">
      <c r="P97" s="3"/>
    </row>
    <row r="98" spans="16:16">
      <c r="P98" s="3"/>
    </row>
    <row r="99" spans="16:16">
      <c r="P99" s="3"/>
    </row>
    <row r="100" spans="16:16">
      <c r="P100" s="3"/>
    </row>
    <row r="101" spans="16:16">
      <c r="P101" s="3"/>
    </row>
    <row r="102" spans="16:16">
      <c r="P102" s="3"/>
    </row>
    <row r="103" spans="16:16">
      <c r="P103" s="3"/>
    </row>
    <row r="104" spans="16:16">
      <c r="P104" s="3"/>
    </row>
    <row r="105" spans="16:16">
      <c r="P105" s="3"/>
    </row>
    <row r="106" spans="16:16">
      <c r="P106" s="3"/>
    </row>
    <row r="107" spans="16:16">
      <c r="P107" s="3"/>
    </row>
    <row r="108" spans="16:16">
      <c r="P108" s="3"/>
    </row>
    <row r="109" spans="16:16">
      <c r="P109" s="3"/>
    </row>
    <row r="110" spans="16:16">
      <c r="P110" s="3"/>
    </row>
    <row r="111" spans="16:16">
      <c r="P111" s="3"/>
    </row>
    <row r="112" spans="16:16">
      <c r="P112" s="3"/>
    </row>
    <row r="113" spans="16:16">
      <c r="P113" s="3"/>
    </row>
    <row r="114" spans="16:16">
      <c r="P114" s="3"/>
    </row>
    <row r="115" spans="16:16">
      <c r="P115" s="3"/>
    </row>
    <row r="116" spans="16:16">
      <c r="P116" s="3"/>
    </row>
    <row r="117" spans="16:16">
      <c r="P117" s="3"/>
    </row>
    <row r="118" spans="16:16">
      <c r="P118" s="3"/>
    </row>
    <row r="119" spans="16:16">
      <c r="P119" s="3"/>
    </row>
    <row r="120" spans="16:16">
      <c r="P120" s="3"/>
    </row>
    <row r="121" spans="16:16">
      <c r="P121" s="3"/>
    </row>
    <row r="122" spans="16:16">
      <c r="P122" s="3"/>
    </row>
    <row r="123" spans="16:16">
      <c r="P123" s="3"/>
    </row>
    <row r="124" spans="16:16">
      <c r="P124" s="3"/>
    </row>
    <row r="125" spans="16:16">
      <c r="P125" s="3"/>
    </row>
    <row r="126" spans="16:16">
      <c r="P126" s="3"/>
    </row>
    <row r="127" spans="16:16">
      <c r="P127" s="3"/>
    </row>
    <row r="128" spans="16:16">
      <c r="P128" s="3"/>
    </row>
    <row r="129" spans="16:16">
      <c r="P129" s="3"/>
    </row>
    <row r="130" spans="16:16">
      <c r="P130" s="3"/>
    </row>
    <row r="131" spans="16:16">
      <c r="P131" s="3"/>
    </row>
    <row r="132" spans="16:16">
      <c r="P132" s="3"/>
    </row>
    <row r="133" spans="16:16">
      <c r="P133" s="3"/>
    </row>
    <row r="134" spans="16:16">
      <c r="P134" s="3"/>
    </row>
    <row r="135" spans="16:16">
      <c r="P135" s="3"/>
    </row>
    <row r="136" spans="16:16">
      <c r="P136" s="3"/>
    </row>
    <row r="137" spans="16:16">
      <c r="P137" s="3"/>
    </row>
    <row r="138" spans="16:16">
      <c r="P138" s="3"/>
    </row>
    <row r="139" spans="16:16">
      <c r="P139" s="3"/>
    </row>
    <row r="140" spans="16:16">
      <c r="P140" s="3"/>
    </row>
    <row r="141" spans="16:16">
      <c r="P141" s="3"/>
    </row>
    <row r="142" spans="16:16">
      <c r="P142" s="3"/>
    </row>
    <row r="143" spans="16:16">
      <c r="P143" s="3"/>
    </row>
    <row r="144" spans="16:16">
      <c r="P144" s="3"/>
    </row>
    <row r="145" spans="16:16">
      <c r="P145" s="3"/>
    </row>
    <row r="146" spans="16:16">
      <c r="P146" s="3"/>
    </row>
    <row r="147" spans="16:16">
      <c r="P147" s="3"/>
    </row>
    <row r="148" spans="16:16">
      <c r="P148" s="3"/>
    </row>
    <row r="149" spans="16:16">
      <c r="P149" s="3"/>
    </row>
    <row r="150" spans="16:16">
      <c r="P150" s="3"/>
    </row>
    <row r="151" spans="16:16">
      <c r="P151" s="3"/>
    </row>
    <row r="152" spans="16:16">
      <c r="P152" s="3"/>
    </row>
    <row r="153" spans="16:16">
      <c r="P153" s="3"/>
    </row>
    <row r="154" spans="16:16">
      <c r="P154" s="3"/>
    </row>
    <row r="155" spans="16:16">
      <c r="P155" s="3"/>
    </row>
    <row r="156" spans="16:16">
      <c r="P156" s="3"/>
    </row>
    <row r="157" spans="16:16">
      <c r="P157" s="3"/>
    </row>
    <row r="158" spans="16:16">
      <c r="P158" s="3"/>
    </row>
    <row r="159" spans="16:16">
      <c r="P159" s="3"/>
    </row>
    <row r="160" spans="16:16">
      <c r="P160" s="3"/>
    </row>
    <row r="161" spans="16:16">
      <c r="P161" s="3"/>
    </row>
    <row r="162" spans="16:16">
      <c r="P162" s="3"/>
    </row>
    <row r="163" spans="16:16">
      <c r="P163" s="3"/>
    </row>
    <row r="164" spans="16:16">
      <c r="P164" s="3"/>
    </row>
    <row r="165" spans="16:16">
      <c r="P165" s="3"/>
    </row>
    <row r="166" spans="16:16">
      <c r="P166" s="3"/>
    </row>
    <row r="167" spans="16:16">
      <c r="P167" s="3"/>
    </row>
    <row r="168" spans="16:16">
      <c r="P168" s="3"/>
    </row>
    <row r="169" spans="16:16">
      <c r="P169" s="3"/>
    </row>
    <row r="170" spans="16:16">
      <c r="P170" s="3"/>
    </row>
    <row r="171" spans="16:16">
      <c r="P171" s="3"/>
    </row>
    <row r="172" spans="16:16">
      <c r="P172" s="3"/>
    </row>
    <row r="173" spans="16:16">
      <c r="P173" s="3"/>
    </row>
    <row r="174" spans="16:16">
      <c r="P174" s="3"/>
    </row>
    <row r="175" spans="16:16">
      <c r="P175" s="3"/>
    </row>
    <row r="176" spans="16:16">
      <c r="P176" s="3"/>
    </row>
    <row r="177" spans="16:16">
      <c r="P177" s="3"/>
    </row>
    <row r="178" spans="16:16">
      <c r="P178" s="3"/>
    </row>
    <row r="179" spans="16:16">
      <c r="P179" s="3"/>
    </row>
    <row r="180" spans="16:16">
      <c r="P180" s="3"/>
    </row>
    <row r="181" spans="16:16">
      <c r="P181" s="3"/>
    </row>
    <row r="182" spans="16:16">
      <c r="P182" s="3"/>
    </row>
    <row r="183" spans="16:16">
      <c r="P183" s="3"/>
    </row>
    <row r="184" spans="16:16">
      <c r="P184" s="3"/>
    </row>
    <row r="185" spans="16:16">
      <c r="P185" s="3"/>
    </row>
    <row r="186" spans="16:16">
      <c r="P186" s="3"/>
    </row>
    <row r="187" spans="16:16">
      <c r="P187" s="3"/>
    </row>
    <row r="188" spans="16:16">
      <c r="P188" s="3"/>
    </row>
    <row r="189" spans="16:16">
      <c r="P189" s="3"/>
    </row>
    <row r="190" spans="16:16">
      <c r="P190" s="3"/>
    </row>
    <row r="191" spans="16:16">
      <c r="P191" s="3"/>
    </row>
    <row r="192" spans="16:16">
      <c r="P192" s="3"/>
    </row>
    <row r="193" spans="16:16">
      <c r="P193" s="3"/>
    </row>
    <row r="194" spans="16:16">
      <c r="P194" s="3"/>
    </row>
    <row r="195" spans="16:16">
      <c r="P195" s="3"/>
    </row>
    <row r="196" spans="16:16">
      <c r="P196" s="3"/>
    </row>
    <row r="197" spans="16:16">
      <c r="P197" s="3"/>
    </row>
    <row r="198" spans="16:16">
      <c r="P198" s="3"/>
    </row>
    <row r="199" spans="16:16">
      <c r="P199" s="3"/>
    </row>
    <row r="200" spans="16:16">
      <c r="P200" s="3"/>
    </row>
    <row r="201" spans="16:16">
      <c r="P201" s="3"/>
    </row>
    <row r="202" spans="16:16">
      <c r="P202" s="3"/>
    </row>
    <row r="203" spans="16:16">
      <c r="P203" s="3"/>
    </row>
    <row r="204" spans="16:16">
      <c r="P204" s="3"/>
    </row>
    <row r="205" spans="16:16">
      <c r="P205" s="3"/>
    </row>
    <row r="206" spans="16:16">
      <c r="P206" s="3"/>
    </row>
    <row r="207" spans="16:16">
      <c r="P207" s="3"/>
    </row>
    <row r="208" spans="16:16">
      <c r="P208" s="3"/>
    </row>
    <row r="209" spans="16:16">
      <c r="P209" s="3"/>
    </row>
    <row r="210" spans="16:16">
      <c r="P210" s="3"/>
    </row>
    <row r="211" spans="16:16">
      <c r="P211" s="3"/>
    </row>
    <row r="212" spans="16:16">
      <c r="P212" s="3"/>
    </row>
    <row r="213" spans="16:16">
      <c r="P213" s="3"/>
    </row>
    <row r="214" spans="16:16">
      <c r="P214" s="3"/>
    </row>
    <row r="215" spans="16:16">
      <c r="P215" s="3"/>
    </row>
    <row r="216" spans="16:16">
      <c r="P216" s="3"/>
    </row>
    <row r="217" spans="16:16">
      <c r="P217" s="3"/>
    </row>
    <row r="218" spans="16:16">
      <c r="P218" s="3"/>
    </row>
    <row r="219" spans="16:16">
      <c r="P219" s="3"/>
    </row>
    <row r="220" spans="16:16">
      <c r="P220" s="3"/>
    </row>
    <row r="221" spans="16:16">
      <c r="P221" s="3"/>
    </row>
    <row r="222" spans="16:16">
      <c r="P222" s="3"/>
    </row>
    <row r="223" spans="16:16">
      <c r="P223" s="3"/>
    </row>
    <row r="224" spans="16:16">
      <c r="P224" s="3"/>
    </row>
    <row r="225" spans="16:16">
      <c r="P225" s="3"/>
    </row>
    <row r="226" spans="16:16">
      <c r="P226" s="3"/>
    </row>
    <row r="227" spans="16:16">
      <c r="P227" s="3"/>
    </row>
    <row r="228" spans="16:16">
      <c r="P228" s="3"/>
    </row>
    <row r="229" spans="16:16">
      <c r="P229" s="3"/>
    </row>
    <row r="230" spans="16:16">
      <c r="P230" s="3"/>
    </row>
    <row r="231" spans="16:16">
      <c r="P231" s="3"/>
    </row>
    <row r="232" spans="16:16">
      <c r="P232" s="3"/>
    </row>
    <row r="233" spans="16:16">
      <c r="P233" s="3"/>
    </row>
    <row r="234" spans="16:16">
      <c r="P234" s="3"/>
    </row>
    <row r="235" spans="16:16">
      <c r="P235" s="3"/>
    </row>
    <row r="236" spans="16:16">
      <c r="P236" s="3"/>
    </row>
    <row r="237" spans="16:16">
      <c r="P237" s="3"/>
    </row>
    <row r="238" spans="16:16">
      <c r="P238" s="3"/>
    </row>
    <row r="239" spans="16:16">
      <c r="P239" s="3"/>
    </row>
    <row r="240" spans="16:16">
      <c r="P240" s="3"/>
    </row>
    <row r="241" spans="16:16">
      <c r="P241" s="3"/>
    </row>
    <row r="242" spans="16:16">
      <c r="P242" s="3"/>
    </row>
    <row r="243" spans="16:16">
      <c r="P243" s="3"/>
    </row>
    <row r="244" spans="16:16">
      <c r="P244" s="3"/>
    </row>
    <row r="245" spans="16:16">
      <c r="P245" s="3"/>
    </row>
    <row r="246" spans="16:16">
      <c r="P246" s="3"/>
    </row>
    <row r="247" spans="16:16">
      <c r="P247" s="3"/>
    </row>
    <row r="248" spans="16:16">
      <c r="P248" s="3"/>
    </row>
    <row r="249" spans="16:16">
      <c r="P249" s="3"/>
    </row>
    <row r="250" spans="16:16">
      <c r="P250" s="3"/>
    </row>
    <row r="251" spans="16:16">
      <c r="P251" s="3"/>
    </row>
    <row r="252" spans="16:16">
      <c r="P252" s="3"/>
    </row>
    <row r="253" spans="16:16">
      <c r="P253" s="3"/>
    </row>
    <row r="254" spans="16:16">
      <c r="P254" s="3"/>
    </row>
    <row r="255" spans="16:16">
      <c r="P255" s="3"/>
    </row>
    <row r="256" spans="16:16">
      <c r="P256" s="3"/>
    </row>
    <row r="257" spans="16:16">
      <c r="P257" s="3"/>
    </row>
    <row r="258" spans="16:16">
      <c r="P258" s="3"/>
    </row>
    <row r="259" spans="16:16">
      <c r="P259" s="3"/>
    </row>
    <row r="260" spans="16:16">
      <c r="P260" s="3"/>
    </row>
    <row r="261" spans="16:16">
      <c r="P261" s="3"/>
    </row>
    <row r="262" spans="16:16">
      <c r="P262" s="3"/>
    </row>
    <row r="263" spans="16:16">
      <c r="P263" s="3"/>
    </row>
    <row r="264" spans="16:16">
      <c r="P264" s="3"/>
    </row>
    <row r="265" spans="16:16">
      <c r="P265" s="3"/>
    </row>
    <row r="266" spans="16:16">
      <c r="P266" s="3"/>
    </row>
    <row r="267" spans="16:16">
      <c r="P267" s="3"/>
    </row>
    <row r="268" spans="16:16">
      <c r="P268" s="3"/>
    </row>
    <row r="269" spans="16:16">
      <c r="P269" s="3"/>
    </row>
    <row r="270" spans="16:16">
      <c r="P270" s="3"/>
    </row>
    <row r="271" spans="16:16">
      <c r="P271" s="3"/>
    </row>
    <row r="272" spans="16:16">
      <c r="P272" s="3"/>
    </row>
    <row r="273" spans="16:16">
      <c r="P273" s="3"/>
    </row>
    <row r="274" spans="16:16">
      <c r="P274" s="3"/>
    </row>
    <row r="275" spans="16:16">
      <c r="P275" s="3"/>
    </row>
    <row r="276" spans="16:16">
      <c r="P276" s="3"/>
    </row>
    <row r="277" spans="16:16">
      <c r="P277" s="3"/>
    </row>
    <row r="278" spans="16:16">
      <c r="P278" s="3"/>
    </row>
    <row r="279" spans="16:16">
      <c r="P279" s="3"/>
    </row>
    <row r="280" spans="16:16">
      <c r="P280" s="3"/>
    </row>
    <row r="281" spans="16:16">
      <c r="P281" s="3"/>
    </row>
    <row r="282" spans="16:16">
      <c r="P282" s="3"/>
    </row>
    <row r="283" spans="16:16">
      <c r="P283" s="3"/>
    </row>
    <row r="284" spans="16:16">
      <c r="P284" s="3"/>
    </row>
    <row r="285" spans="16:16">
      <c r="P285" s="3"/>
    </row>
    <row r="286" spans="16:16">
      <c r="P286" s="3"/>
    </row>
    <row r="287" spans="16:16">
      <c r="P287" s="3"/>
    </row>
    <row r="288" spans="16:16">
      <c r="P288" s="3"/>
    </row>
    <row r="289" spans="16:16">
      <c r="P289" s="3"/>
    </row>
    <row r="290" spans="16:16">
      <c r="P290" s="3"/>
    </row>
    <row r="291" spans="16:16">
      <c r="P291" s="3"/>
    </row>
    <row r="292" spans="16:16">
      <c r="P292" s="3"/>
    </row>
    <row r="293" spans="16:16">
      <c r="P293" s="3"/>
    </row>
    <row r="294" spans="16:16">
      <c r="P294" s="3"/>
    </row>
    <row r="295" spans="16:16">
      <c r="P295" s="3"/>
    </row>
    <row r="296" spans="16:16">
      <c r="P296" s="3"/>
    </row>
    <row r="297" spans="16:16">
      <c r="P297" s="3"/>
    </row>
    <row r="298" spans="16:16">
      <c r="P298" s="3"/>
    </row>
    <row r="299" spans="16:16">
      <c r="P299" s="3"/>
    </row>
    <row r="300" spans="16:16">
      <c r="P300" s="3"/>
    </row>
    <row r="301" spans="16:16">
      <c r="P301" s="3"/>
    </row>
    <row r="302" spans="16:16">
      <c r="P302" s="3"/>
    </row>
    <row r="303" spans="16:16">
      <c r="P303" s="3"/>
    </row>
    <row r="304" spans="16:16">
      <c r="P304" s="3"/>
    </row>
    <row r="305" spans="16:16">
      <c r="P305" s="3"/>
    </row>
    <row r="306" spans="16:16">
      <c r="P306" s="3"/>
    </row>
    <row r="307" spans="16:16">
      <c r="P307" s="3"/>
    </row>
    <row r="308" spans="16:16">
      <c r="P308" s="3"/>
    </row>
    <row r="309" spans="16:16">
      <c r="P309" s="3"/>
    </row>
    <row r="310" spans="16:16">
      <c r="P310" s="3"/>
    </row>
    <row r="311" spans="16:16">
      <c r="P311" s="3"/>
    </row>
    <row r="312" spans="16:16">
      <c r="P312" s="3"/>
    </row>
    <row r="313" spans="16:16">
      <c r="P313" s="3"/>
    </row>
    <row r="314" spans="16:16">
      <c r="P314" s="3"/>
    </row>
    <row r="315" spans="16:16">
      <c r="P315" s="3"/>
    </row>
    <row r="316" spans="16:16">
      <c r="P316" s="3"/>
    </row>
    <row r="317" spans="16:16">
      <c r="P317" s="3"/>
    </row>
    <row r="318" spans="16:16">
      <c r="P318" s="3"/>
    </row>
    <row r="319" spans="16:16">
      <c r="P319" s="3"/>
    </row>
    <row r="320" spans="16:16">
      <c r="P320" s="3"/>
    </row>
    <row r="321" spans="16:16">
      <c r="P321" s="3"/>
    </row>
    <row r="322" spans="16:16">
      <c r="P322" s="3"/>
    </row>
    <row r="323" spans="16:16">
      <c r="P323" s="3"/>
    </row>
    <row r="324" spans="16:16">
      <c r="P324" s="3"/>
    </row>
    <row r="325" spans="16:16">
      <c r="P325" s="3"/>
    </row>
    <row r="326" spans="16:16">
      <c r="P326" s="3"/>
    </row>
    <row r="327" spans="16:16">
      <c r="P327" s="3"/>
    </row>
    <row r="328" spans="16:16">
      <c r="P328" s="3"/>
    </row>
    <row r="329" spans="16:16">
      <c r="P329" s="3"/>
    </row>
    <row r="330" spans="16:16">
      <c r="P330" s="3"/>
    </row>
    <row r="331" spans="16:16">
      <c r="P331" s="3"/>
    </row>
    <row r="332" spans="16:16">
      <c r="P332" s="3"/>
    </row>
    <row r="333" spans="16:16">
      <c r="P333" s="3"/>
    </row>
    <row r="334" spans="16:16">
      <c r="P334" s="3"/>
    </row>
    <row r="335" spans="16:16">
      <c r="P335" s="3"/>
    </row>
    <row r="336" spans="16:16">
      <c r="P336" s="3"/>
    </row>
    <row r="337" spans="16:16">
      <c r="P337" s="3"/>
    </row>
    <row r="338" spans="16:16">
      <c r="P338" s="3"/>
    </row>
    <row r="339" spans="16:16">
      <c r="P339" s="3"/>
    </row>
    <row r="340" spans="16:16">
      <c r="P340" s="3"/>
    </row>
    <row r="341" spans="16:16">
      <c r="P341" s="3"/>
    </row>
    <row r="342" spans="16:16">
      <c r="P342" s="3"/>
    </row>
    <row r="343" spans="16:16">
      <c r="P343" s="3"/>
    </row>
    <row r="344" spans="16:16">
      <c r="P344" s="3"/>
    </row>
    <row r="345" spans="16:16">
      <c r="P345" s="3"/>
    </row>
    <row r="346" spans="16:16">
      <c r="P346" s="3"/>
    </row>
    <row r="347" spans="16:16">
      <c r="P347" s="3"/>
    </row>
    <row r="348" spans="16:16">
      <c r="P348" s="3"/>
    </row>
    <row r="349" spans="16:16">
      <c r="P349" s="3"/>
    </row>
    <row r="350" spans="16:16">
      <c r="P350" s="3"/>
    </row>
    <row r="351" spans="16:16">
      <c r="P351" s="3"/>
    </row>
    <row r="352" spans="16:16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</sheetData>
  <protectedRanges>
    <protectedRange sqref="A25:I26" name="Range72"/>
    <protectedRange sqref="A10:L10" name="Range69"/>
    <protectedRange sqref="K25:L26" name="Range67"/>
    <protectedRange sqref="L23" name="Range65"/>
    <protectedRange sqref="I37:L37" name="Range20"/>
    <protectedRange sqref="B7:L7" name="Range62"/>
    <protectedRange sqref="L22" name="Range64"/>
    <protectedRange sqref="L24" name="Range66"/>
    <protectedRange sqref="I27:L27" name="Range68"/>
    <protectedRange sqref="H28 A21:F24 G21:G22 G24 H21:J24" name="Range73"/>
  </protectedRanges>
  <customSheetViews>
    <customSheetView guid="{2FE25977-2E31-4AF9-839B-F71E8D5BD2BC}" showPageBreaks="1" zeroValues="0" fitToPage="1" hiddenColumns="1">
      <selection activeCell="R30" sqref="R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/>
    </customSheetView>
    <customSheetView guid="{901CD250-0A0F-4A04-B17A-336B0CE73E2A}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6567FA62-118D-4AC4-B0F8-69A855D1D6AA}" showPageBreaks="1" zeroValues="0" fitToPage="1" hiddenColumns="1">
      <selection activeCell="W32" sqref="W3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</customSheetViews>
  <mergeCells count="23">
    <mergeCell ref="D44:G44"/>
    <mergeCell ref="K44:L44"/>
    <mergeCell ref="L29:L30"/>
    <mergeCell ref="A31:F31"/>
    <mergeCell ref="K29:K30"/>
    <mergeCell ref="K41:L41"/>
    <mergeCell ref="G27:H27"/>
    <mergeCell ref="A29:F30"/>
    <mergeCell ref="G29:G30"/>
    <mergeCell ref="H29:H30"/>
    <mergeCell ref="I29:J29"/>
    <mergeCell ref="C24:I24"/>
    <mergeCell ref="G7:K7"/>
    <mergeCell ref="A8:L8"/>
    <mergeCell ref="G9:K9"/>
    <mergeCell ref="A10:L10"/>
    <mergeCell ref="G11:K11"/>
    <mergeCell ref="G12:K12"/>
    <mergeCell ref="B14:L14"/>
    <mergeCell ref="G16:K16"/>
    <mergeCell ref="G17:K17"/>
    <mergeCell ref="E18:K18"/>
    <mergeCell ref="A20:L20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8"/>
  <sheetViews>
    <sheetView workbookViewId="0">
      <selection activeCell="J27" sqref="J27"/>
    </sheetView>
  </sheetViews>
  <sheetFormatPr defaultRowHeight="13.2"/>
  <cols>
    <col min="1" max="2" width="2" bestFit="1" customWidth="1"/>
    <col min="3" max="5" width="1.88671875" bestFit="1" customWidth="1"/>
    <col min="6" max="6" width="2.6640625" bestFit="1" customWidth="1"/>
    <col min="7" max="7" width="48.554687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6.4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6.4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6.4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6.4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6.4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6.4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6.4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6.4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6.4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6.4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6.4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6.4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6.4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6.4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6.4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6.4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6.4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6.4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6.4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6.4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6.4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39.6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6.4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9.6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9.6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9.6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6.4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6.4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9.6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9.6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9.6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9.6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6.4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6.4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6.4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6.4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6.4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6.4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6.4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6.4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6.4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6.4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6.4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2FE25977-2E31-4AF9-839B-F71E8D5BD2BC}">
      <selection activeCell="J27" sqref="J27"/>
      <pageMargins left="0.7" right="0.7" top="0.75" bottom="0.75" header="0.3" footer="0.3"/>
    </customSheetView>
    <customSheetView guid="{901CD250-0A0F-4A04-B17A-336B0CE73E2A}">
      <selection activeCell="J27" sqref="J27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27" sqref="J27"/>
      <pageMargins left="0.7" right="0.7" top="0.75" bottom="0.75" header="0.3" footer="0.3"/>
    </customSheetView>
    <customSheetView guid="{6567FA62-118D-4AC4-B0F8-69A855D1D6AA}">
      <selection activeCell="J27" sqref="J2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projektas</vt:lpstr>
      <vt:lpstr>Lapas1</vt:lpstr>
      <vt:lpstr>'f2'!Print_Titles</vt:lpstr>
      <vt:lpstr>'f2 (2)'!Print_Titles</vt:lpstr>
      <vt:lpstr>'f2 (3)'!Print_Titles</vt:lpstr>
      <vt:lpstr>'F2 projektas'!Print_Titles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Jolanta Mikulėnienė</cp:lastModifiedBy>
  <cp:lastPrinted>2019-02-12T13:02:12Z</cp:lastPrinted>
  <dcterms:created xsi:type="dcterms:W3CDTF">2004-04-07T10:43:01Z</dcterms:created>
  <dcterms:modified xsi:type="dcterms:W3CDTF">2019-02-15T06:08:58Z</dcterms:modified>
</cp:coreProperties>
</file>