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401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2" i="1" l="1"/>
  <c r="F49" i="1"/>
  <c r="F50" i="1" s="1"/>
  <c r="F45" i="1"/>
  <c r="F46" i="1"/>
  <c r="F44" i="1"/>
  <c r="F40" i="1"/>
  <c r="F41" i="1"/>
  <c r="F39" i="1"/>
  <c r="F35" i="1"/>
  <c r="F36" i="1"/>
  <c r="F34" i="1"/>
  <c r="F37" i="1" s="1"/>
  <c r="F30" i="1"/>
  <c r="F31" i="1"/>
  <c r="F29" i="1"/>
  <c r="F25" i="1"/>
  <c r="F26" i="1"/>
  <c r="F24" i="1"/>
  <c r="F27" i="1" s="1"/>
  <c r="F20" i="1"/>
  <c r="F21" i="1"/>
  <c r="F19" i="1"/>
  <c r="F13" i="1"/>
  <c r="F14" i="1"/>
  <c r="F47" i="1" l="1"/>
  <c r="F22" i="1"/>
  <c r="F32" i="1"/>
  <c r="F42" i="1"/>
  <c r="F15" i="1"/>
  <c r="F51" i="1" l="1"/>
  <c r="F52" i="1"/>
  <c r="F16" i="1" s="1"/>
</calcChain>
</file>

<file path=xl/sharedStrings.xml><?xml version="1.0" encoding="utf-8"?>
<sst xmlns="http://schemas.openxmlformats.org/spreadsheetml/2006/main" count="101" uniqueCount="76">
  <si>
    <t>Eil. Nr.</t>
  </si>
  <si>
    <t>1.</t>
  </si>
  <si>
    <t>2.</t>
  </si>
  <si>
    <t>3.</t>
  </si>
  <si>
    <t>4.</t>
  </si>
  <si>
    <t>6.</t>
  </si>
  <si>
    <t>7.</t>
  </si>
  <si>
    <t>8.</t>
  </si>
  <si>
    <t>9.</t>
  </si>
  <si>
    <t>10.</t>
  </si>
  <si>
    <t>Pastabos:</t>
  </si>
  <si>
    <t>Viso 6:</t>
  </si>
  <si>
    <t>Viso 7:</t>
  </si>
  <si>
    <t>Viso 8:</t>
  </si>
  <si>
    <t>Viso 9:</t>
  </si>
  <si>
    <t>Viso 10:</t>
  </si>
  <si>
    <t>(pareiškėjo pavadinimas)</t>
  </si>
  <si>
    <t>_______________________</t>
  </si>
  <si>
    <t>________________________________</t>
  </si>
  <si>
    <t>5.</t>
  </si>
  <si>
    <t xml:space="preserve">                               </t>
  </si>
  <si>
    <t>Projekto vadovo darbo užmokestis, įskaitant socialinio draudimo įmokas ir įmokas į Garantinį fondą</t>
  </si>
  <si>
    <t>Užmokestis už buhalterinės apskaitos paslaugas pagal paslaugų sutartį (kai paslauga perkama iš buhalterinės apskaitos paslaugas teikiančios įmonės (įstaigos) ar buhalterinės apskaitos paslaugas savarankiškai teikiančio asmens)</t>
  </si>
  <si>
    <t>Viso 5:</t>
  </si>
  <si>
    <t>Viso 4:</t>
  </si>
  <si>
    <t>Buhalterio darbo užmokestis, įskaitant socialinio draudimo įmokas ir įmokas į Garantinį fondą (jei paslauga nėra perkama iš buhalterinės apskaitos paslaugas teikiančios įmonės (įstaigos) ar buhalterinės apskaitos paslaugas savarankiškai teikiančio asmens)</t>
  </si>
  <si>
    <t>Projekto vykdytojų darbo užmokestis, įskaitant socialinio draudimo įmokas ir įmokas į Garantinį fondą</t>
  </si>
  <si>
    <t xml:space="preserve">Informacijos rengimo ir sklaidos internete projektų finansavimo 2020 metais atrankos konkurso nuostatų
2 priedas
</t>
  </si>
  <si>
    <t xml:space="preserve">       PARAIŠKOS DALYVAUTI 
INFORMACIJOS RENGIMO IR SKLAIDOS INTERNETE PROJEKTŲ FINANSAVIMO 2020 METAIS ATRANKOS KONKURSE DETALI PROJEKTO ĮGYVENDINIMO SĄMATA</t>
  </si>
  <si>
    <t xml:space="preserve">I. </t>
  </si>
  <si>
    <t>II.</t>
  </si>
  <si>
    <t>III.</t>
  </si>
  <si>
    <t>VISO PROJEKTO ĮGYVENDINIMO IŠLAIDOS (I+II):</t>
  </si>
  <si>
    <t>Viso projekto administravimo išlaidos (1+2+3):</t>
  </si>
  <si>
    <t>Iš viso projekto vykdymo išlaidos (4+5+6+…+10):</t>
  </si>
  <si>
    <t>(užpildymo data)</t>
  </si>
  <si>
    <r>
      <t xml:space="preserve">Projekto administravimo išlaidos </t>
    </r>
    <r>
      <rPr>
        <sz val="12"/>
        <color theme="1"/>
        <rFont val="Times New Roman"/>
        <family val="1"/>
        <charset val="186"/>
      </rPr>
      <t>(iš Departamento gali būti skiriama ne daugiau kaip 20 procentų projektui įgyvendinti prašomų valstybės biudžeto lėšų):</t>
    </r>
  </si>
  <si>
    <t>Administravimo išlaidoms skiriamas procentas  (I / III x 100 proc.):</t>
  </si>
  <si>
    <t xml:space="preserve"> Projekto vykdymo išlaidos:</t>
  </si>
  <si>
    <t xml:space="preserve">Išlaidų rūšis
</t>
  </si>
  <si>
    <t xml:space="preserve">pareiškėjo vadovo ar jo įgalioto asmens pareigų pavadinimas)  </t>
  </si>
  <si>
    <t xml:space="preserve">(parašas)  </t>
  </si>
  <si>
    <t xml:space="preserve"> (vardas ir pavardė)</t>
  </si>
  <si>
    <t>Vadovaujantis Informacijos rengimo ir sklaidos internete projektų finansavimo 2020 metais atrankos konkurso nuostatų  65 punktu darbo užmokesčio išlaidoms, įskaitant socialinio draudimo įmokas ir įmokas į Garantinį fondą, apmokėti iš valstybės biudžeto gali būti prašoma ne daugiau kaip 80 procentų projektui įgyvendinti prašomos valstybės biudžeto lėšų sumos.</t>
  </si>
  <si>
    <t xml:space="preserve"> (Detali projekto įgyvendinimo sąmata)</t>
  </si>
  <si>
    <t>Patvirtinu, kad pateikta informacija yra teisinga.
Sutinku, kad visi nurodyti duomenys būtų tvarkomi ir tikrinami siekiant įvertinti paraiškas Informacijos rengimo ir sklaidos internete projektų finansavimo 2020 metais atrankos konkurso metu. Taip pat sutinku, kad nurodyti asmens (-ų) duomenys būtų renkami, kaupiami ir naudojami projekto atrankos, vertinimo, įgyvendinimo tikslais.</t>
  </si>
  <si>
    <t>Iš Neįgaliųjų reikalų departamento prie Socialinės apsaugos ir darbo ministerijos (toliau – Departamentas) prašoma suma (eurais)</t>
  </si>
  <si>
    <t>Matavimo vienetas</t>
  </si>
  <si>
    <t>Kiekis</t>
  </si>
  <si>
    <t>Vieneto kaina  (eurais)</t>
  </si>
  <si>
    <t>val./dienos/mėn.</t>
  </si>
  <si>
    <t>4.1.</t>
  </si>
  <si>
    <t>4.2.</t>
  </si>
  <si>
    <t>...</t>
  </si>
  <si>
    <t>5.1.</t>
  </si>
  <si>
    <t>5.2.</t>
  </si>
  <si>
    <t>įrašyti</t>
  </si>
  <si>
    <t>6.1.</t>
  </si>
  <si>
    <t>6.2.</t>
  </si>
  <si>
    <t>7.1.</t>
  </si>
  <si>
    <t>7.2.</t>
  </si>
  <si>
    <t>8.1.</t>
  </si>
  <si>
    <t>8.2.</t>
  </si>
  <si>
    <t>9.1.</t>
  </si>
  <si>
    <t>9.2.</t>
  </si>
  <si>
    <t>10.1.</t>
  </si>
  <si>
    <t>Autoriniams atlyginimams (pagal autorines sutartis) ir atlygiui už suteiktas paslaugas (pagal atlygintinų paslaugų sutartis). Projekte įdarbintiems asmenims gali būti mokami autoriniai atlyginimai ir (ar) su jais gali būti sudaromos atlygintinų paslaugų sutartys, jei mokama už kitą, su tiesioginiu darbu projekte nesusijusią veiklą</t>
  </si>
  <si>
    <t>______________________________________________</t>
  </si>
  <si>
    <t xml:space="preserve">              ____________________________</t>
  </si>
  <si>
    <t xml:space="preserve">      _______________</t>
  </si>
  <si>
    <t>Ryšio paslaugų išlaidos (interneto, fiksuoto ir (ar) mobiliojo ryšio (iš Departamento gali būti prašoma ne daugiau kaip 180 eurų vienam projekte įdarbintam asmeniui per metus skaičiuojant vidutiniškai po 15 eurų per mėn.), pašto išlaidos)</t>
  </si>
  <si>
    <t>Transporto išlaidos (degalai, eksploatacija, draudimas, transporto nuoma, transporto bilietai) (iš Departamento gali būti prašoma ne daugiau kaip 240 eurų per metus skaičiuojant vidutiniškai po 20 eurų per mėn.)</t>
  </si>
  <si>
    <t>Patalpų, skirtų projekto veiklai vykdyti, nuomos ir (ar) eksploatavimo išlaidos (šildymo, elektros energijos, vandens, nuotekų šalinimo) (iš Departamento gali būti prašoma ne daugiau kaip 1920 eurų per metus skaičiuojant vidutiniškai po 160 eurų per mėn.)</t>
  </si>
  <si>
    <t>Išlaidos projektui įgyvendinti reikalingoms priemonėms, įrangai, prekėms įsigyti, išskyrus ilgalaikio turto įsigijimo išlaidas (iš Departamento gali būti prašoma ne daugiau kaip 120 eurų per metus skaičiuojant vidutiniškai po 10 eurų per mėn.)</t>
  </si>
  <si>
    <t>Išlaidos įmokoms  už banko, kitų kredito ar mokėjimo įstaigų suteiktas piniginių lėšų pervedimo paslaugas (iš Departamento gali būti prašoma ne daugiau kaip 120 eurų per metus skaičiuojant vidutiniškai po 10 eurų per mėn.)</t>
  </si>
  <si>
    <t>Planuojamų išlaidų ir jų skaičiavimų detalizavimas, pagrindimas bei sąsaja su konkrečiomis projekto veiklomis, išskiriant partneriui (jeigu planuojama jungtinė veikla) planuojamas išlaidas ir sumas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</si>
</sst>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sz val="12"/>
      <color rgb="FF000000"/>
      <name val="Times New Roman"/>
      <family val="1"/>
      <charset val="186"/>
    </font>
    <font>
      <b/>
      <sz val="11"/>
      <color theme="1"/>
      <name val="Calibri"/>
      <family val="2"/>
      <charset val="186"/>
      <scheme val="minor"/>
    </font>
    <font>
      <b/>
      <sz val="12"/>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2" fillId="0" borderId="0" xfId="0" applyFont="1"/>
    <xf numFmtId="0" fontId="2" fillId="0" borderId="0" xfId="0" applyFont="1" applyAlignment="1">
      <alignment wrapText="1"/>
    </xf>
    <xf numFmtId="4" fontId="2" fillId="0" borderId="0" xfId="0" applyNumberFormat="1" applyFont="1"/>
    <xf numFmtId="0" fontId="2" fillId="0" borderId="1" xfId="0" applyFont="1" applyBorder="1" applyAlignment="1">
      <alignment vertical="top" wrapText="1"/>
    </xf>
    <xf numFmtId="0" fontId="2" fillId="0" borderId="0" xfId="0" applyFont="1" applyAlignment="1"/>
    <xf numFmtId="4" fontId="2" fillId="0" borderId="0" xfId="0" applyNumberFormat="1" applyFont="1" applyAlignment="1"/>
    <xf numFmtId="0" fontId="2"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Border="1" applyAlignment="1">
      <alignment horizontal="justify" vertical="top"/>
    </xf>
    <xf numFmtId="0" fontId="1" fillId="0" borderId="1" xfId="0" applyFont="1" applyBorder="1" applyAlignment="1">
      <alignment horizontal="left" vertical="top" wrapText="1"/>
    </xf>
    <xf numFmtId="0" fontId="2" fillId="0" borderId="0" xfId="0" applyFont="1" applyAlignment="1">
      <alignment horizontal="center"/>
    </xf>
    <xf numFmtId="0" fontId="2" fillId="2" borderId="1" xfId="0" applyFont="1" applyFill="1" applyBorder="1"/>
    <xf numFmtId="0" fontId="1" fillId="2" borderId="1" xfId="0" applyFont="1" applyFill="1" applyBorder="1" applyAlignment="1">
      <alignment horizontal="center"/>
    </xf>
    <xf numFmtId="0" fontId="4" fillId="2" borderId="1" xfId="0" applyFont="1" applyFill="1" applyBorder="1"/>
    <xf numFmtId="0" fontId="2" fillId="0" borderId="0" xfId="0" applyFont="1" applyBorder="1" applyAlignment="1">
      <alignment horizontal="left" vertical="top" wrapText="1"/>
    </xf>
    <xf numFmtId="0" fontId="2" fillId="0" borderId="0" xfId="0" applyFont="1" applyAlignment="1">
      <alignment horizontal="left" wrapText="1"/>
    </xf>
    <xf numFmtId="0" fontId="2" fillId="0" borderId="0" xfId="0" applyFont="1" applyAlignment="1">
      <alignment horizontal="left"/>
    </xf>
    <xf numFmtId="0" fontId="2" fillId="0" borderId="1" xfId="0" applyFont="1" applyFill="1" applyBorder="1"/>
    <xf numFmtId="0" fontId="2" fillId="0" borderId="0" xfId="0" applyFont="1" applyBorder="1" applyAlignment="1">
      <alignment vertical="top" wrapText="1"/>
    </xf>
    <xf numFmtId="0" fontId="2" fillId="0" borderId="0" xfId="0" applyFont="1" applyBorder="1" applyAlignment="1">
      <alignment vertical="top"/>
    </xf>
    <xf numFmtId="4" fontId="2" fillId="0" borderId="0" xfId="0" applyNumberFormat="1" applyFont="1" applyBorder="1" applyAlignment="1">
      <alignment horizontal="center" vertical="top"/>
    </xf>
    <xf numFmtId="0" fontId="2" fillId="0" borderId="0" xfId="0" applyFont="1" applyBorder="1" applyAlignment="1">
      <alignment horizontal="center" vertical="top" wrapText="1"/>
    </xf>
    <xf numFmtId="0" fontId="1" fillId="2" borderId="1" xfId="0" applyFont="1" applyFill="1" applyBorder="1" applyAlignment="1">
      <alignment horizontal="center" vertical="top"/>
    </xf>
    <xf numFmtId="0" fontId="1"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left"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 fontId="2" fillId="0" borderId="0" xfId="0" applyNumberFormat="1" applyFont="1" applyAlignment="1">
      <alignment vertical="top" wrapText="1"/>
    </xf>
    <xf numFmtId="0" fontId="2"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left" vertical="top"/>
    </xf>
    <xf numFmtId="0" fontId="1" fillId="0" borderId="1" xfId="0" applyFont="1" applyFill="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top" wrapText="1"/>
    </xf>
    <xf numFmtId="0" fontId="1" fillId="2" borderId="1" xfId="0" applyFont="1" applyFill="1" applyBorder="1" applyAlignment="1">
      <alignment horizontal="left" vertical="center" wrapText="1"/>
    </xf>
    <xf numFmtId="0" fontId="2" fillId="0" borderId="0" xfId="0" applyFont="1" applyBorder="1" applyAlignment="1">
      <alignment horizontal="left"/>
    </xf>
    <xf numFmtId="0" fontId="1" fillId="2" borderId="1" xfId="0" applyFont="1" applyFill="1" applyBorder="1" applyAlignment="1">
      <alignment horizontal="left" vertical="top"/>
    </xf>
    <xf numFmtId="0" fontId="5" fillId="0" borderId="1" xfId="0" applyFont="1" applyFill="1" applyBorder="1" applyAlignment="1">
      <alignment horizontal="right" wrapText="1"/>
    </xf>
    <xf numFmtId="0" fontId="5" fillId="2" borderId="1" xfId="0" applyFont="1" applyFill="1" applyBorder="1" applyAlignment="1">
      <alignment horizontal="left" wrapText="1"/>
    </xf>
    <xf numFmtId="0" fontId="1" fillId="0" borderId="1" xfId="0" applyFont="1" applyBorder="1" applyAlignment="1">
      <alignment horizontal="right" vertical="top" wrapText="1"/>
    </xf>
    <xf numFmtId="0" fontId="1" fillId="0" borderId="1" xfId="0" applyFont="1" applyBorder="1" applyAlignment="1">
      <alignment horizontal="right" vertical="top"/>
    </xf>
    <xf numFmtId="0" fontId="1" fillId="0" borderId="0" xfId="0" applyFont="1" applyAlignment="1">
      <alignment horizontal="center" vertical="center"/>
    </xf>
    <xf numFmtId="0" fontId="2" fillId="0" borderId="0" xfId="0" applyNumberFormat="1" applyFont="1" applyAlignment="1">
      <alignment horizontal="left" vertical="top" wrapText="1"/>
    </xf>
    <xf numFmtId="0" fontId="3" fillId="0" borderId="1" xfId="0" applyFont="1" applyBorder="1" applyAlignment="1">
      <alignment horizontal="left" vertical="top" wrapText="1"/>
    </xf>
    <xf numFmtId="0" fontId="2" fillId="0" borderId="0" xfId="0" applyNumberFormat="1" applyFont="1" applyFill="1" applyBorder="1" applyAlignment="1">
      <alignment vertical="center" wrapText="1"/>
    </xf>
    <xf numFmtId="0" fontId="2" fillId="0" borderId="1" xfId="0" applyFont="1" applyBorder="1" applyAlignment="1">
      <alignment horizontal="left"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 fillId="0" borderId="0" xfId="0" applyFont="1" applyBorder="1" applyAlignment="1">
      <alignment horizontal="center" vertical="top" wrapText="1"/>
    </xf>
    <xf numFmtId="0" fontId="2" fillId="0" borderId="0" xfId="0" applyFont="1" applyAlignment="1">
      <alignment horizontal="center"/>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110" zoomScaleNormal="110" workbookViewId="0">
      <selection activeCell="J5" sqref="J5"/>
    </sheetView>
  </sheetViews>
  <sheetFormatPr defaultColWidth="9.140625" defaultRowHeight="15.75" x14ac:dyDescent="0.25"/>
  <cols>
    <col min="1" max="1" width="5.5703125" style="1" customWidth="1"/>
    <col min="2" max="2" width="40.7109375" style="2" customWidth="1"/>
    <col min="3" max="3" width="11.5703125" style="2" customWidth="1"/>
    <col min="4" max="4" width="12" style="2" customWidth="1"/>
    <col min="5" max="5" width="14.28515625" style="1" customWidth="1"/>
    <col min="6" max="6" width="23.85546875" style="3" customWidth="1"/>
    <col min="7" max="7" width="48.28515625" style="2" customWidth="1"/>
    <col min="8" max="16384" width="9.140625" style="1"/>
  </cols>
  <sheetData>
    <row r="1" spans="1:7" ht="49.15" customHeight="1" x14ac:dyDescent="0.25">
      <c r="G1" s="29" t="s">
        <v>27</v>
      </c>
    </row>
    <row r="2" spans="1:7" ht="9" customHeight="1" x14ac:dyDescent="0.3"/>
    <row r="3" spans="1:7" x14ac:dyDescent="0.25">
      <c r="A3" s="50" t="s">
        <v>44</v>
      </c>
      <c r="B3" s="50"/>
      <c r="C3" s="50"/>
      <c r="D3" s="50"/>
      <c r="E3" s="50"/>
      <c r="F3" s="50"/>
      <c r="G3" s="50"/>
    </row>
    <row r="4" spans="1:7" ht="18" customHeight="1" x14ac:dyDescent="0.3">
      <c r="A4" s="59" t="s">
        <v>17</v>
      </c>
      <c r="B4" s="59"/>
      <c r="C4" s="59"/>
      <c r="D4" s="59"/>
      <c r="E4" s="59"/>
      <c r="F4" s="59"/>
      <c r="G4" s="59"/>
    </row>
    <row r="5" spans="1:7" x14ac:dyDescent="0.25">
      <c r="A5" s="59" t="s">
        <v>16</v>
      </c>
      <c r="B5" s="59"/>
      <c r="C5" s="59"/>
      <c r="D5" s="59"/>
      <c r="E5" s="59"/>
      <c r="F5" s="59"/>
      <c r="G5" s="59"/>
    </row>
    <row r="6" spans="1:7" ht="15.6" customHeight="1" x14ac:dyDescent="0.3">
      <c r="A6" s="59" t="s">
        <v>18</v>
      </c>
      <c r="B6" s="59"/>
      <c r="C6" s="59"/>
      <c r="D6" s="59"/>
      <c r="E6" s="59"/>
      <c r="F6" s="59"/>
      <c r="G6" s="59"/>
    </row>
    <row r="7" spans="1:7" ht="15" customHeight="1" x14ac:dyDescent="0.25">
      <c r="A7" s="60" t="s">
        <v>35</v>
      </c>
      <c r="B7" s="60"/>
      <c r="C7" s="60"/>
      <c r="D7" s="60"/>
      <c r="E7" s="60"/>
      <c r="F7" s="60"/>
      <c r="G7" s="60"/>
    </row>
    <row r="8" spans="1:7" ht="6.75" customHeight="1" x14ac:dyDescent="0.3">
      <c r="E8" s="11"/>
      <c r="F8" s="11"/>
    </row>
    <row r="9" spans="1:7" ht="49.5" customHeight="1" x14ac:dyDescent="0.25">
      <c r="A9" s="58" t="s">
        <v>28</v>
      </c>
      <c r="B9" s="58"/>
      <c r="C9" s="58"/>
      <c r="D9" s="58"/>
      <c r="E9" s="58"/>
      <c r="F9" s="58"/>
      <c r="G9" s="58"/>
    </row>
    <row r="10" spans="1:7" ht="110.25" x14ac:dyDescent="0.25">
      <c r="A10" s="41" t="s">
        <v>0</v>
      </c>
      <c r="B10" s="41" t="s">
        <v>39</v>
      </c>
      <c r="C10" s="41" t="s">
        <v>47</v>
      </c>
      <c r="D10" s="41" t="s">
        <v>48</v>
      </c>
      <c r="E10" s="41" t="s">
        <v>49</v>
      </c>
      <c r="F10" s="41" t="s">
        <v>46</v>
      </c>
      <c r="G10" s="41" t="s">
        <v>75</v>
      </c>
    </row>
    <row r="11" spans="1:7" x14ac:dyDescent="0.25">
      <c r="A11" s="43" t="s">
        <v>36</v>
      </c>
      <c r="B11" s="43"/>
      <c r="C11" s="43"/>
      <c r="D11" s="43"/>
      <c r="E11" s="43"/>
      <c r="F11" s="43"/>
      <c r="G11" s="43"/>
    </row>
    <row r="12" spans="1:7" ht="47.25" x14ac:dyDescent="0.25">
      <c r="A12" s="28" t="s">
        <v>1</v>
      </c>
      <c r="B12" s="8" t="s">
        <v>21</v>
      </c>
      <c r="C12" s="33" t="s">
        <v>50</v>
      </c>
      <c r="D12" s="37"/>
      <c r="E12" s="35"/>
      <c r="F12" s="34">
        <f>SUM(D12*E12)</f>
        <v>0</v>
      </c>
      <c r="G12" s="10"/>
    </row>
    <row r="13" spans="1:7" ht="94.5" x14ac:dyDescent="0.25">
      <c r="A13" s="28" t="s">
        <v>2</v>
      </c>
      <c r="B13" s="8" t="s">
        <v>25</v>
      </c>
      <c r="C13" s="33" t="s">
        <v>50</v>
      </c>
      <c r="D13" s="37"/>
      <c r="E13" s="35"/>
      <c r="F13" s="34">
        <f t="shared" ref="F13:F14" si="0">SUM(D13*E13)</f>
        <v>0</v>
      </c>
      <c r="G13" s="10"/>
    </row>
    <row r="14" spans="1:7" ht="94.5" x14ac:dyDescent="0.25">
      <c r="A14" s="28" t="s">
        <v>3</v>
      </c>
      <c r="B14" s="8" t="s">
        <v>22</v>
      </c>
      <c r="C14" s="33" t="s">
        <v>50</v>
      </c>
      <c r="D14" s="37"/>
      <c r="E14" s="35"/>
      <c r="F14" s="34">
        <f t="shared" si="0"/>
        <v>0</v>
      </c>
      <c r="G14" s="10"/>
    </row>
    <row r="15" spans="1:7" x14ac:dyDescent="0.25">
      <c r="A15" s="23" t="s">
        <v>29</v>
      </c>
      <c r="B15" s="45" t="s">
        <v>33</v>
      </c>
      <c r="C15" s="45"/>
      <c r="D15" s="45"/>
      <c r="E15" s="45"/>
      <c r="F15" s="23">
        <f>SUM(F12:F14)</f>
        <v>0</v>
      </c>
      <c r="G15" s="12"/>
    </row>
    <row r="16" spans="1:7" x14ac:dyDescent="0.25">
      <c r="A16" s="46" t="s">
        <v>37</v>
      </c>
      <c r="B16" s="46"/>
      <c r="C16" s="46"/>
      <c r="D16" s="46"/>
      <c r="E16" s="46"/>
      <c r="F16" s="40" t="e">
        <f>SUM((F15/F52)*100)</f>
        <v>#DIV/0!</v>
      </c>
      <c r="G16" s="18"/>
    </row>
    <row r="17" spans="1:11" x14ac:dyDescent="0.25">
      <c r="A17" s="47" t="s">
        <v>38</v>
      </c>
      <c r="B17" s="47"/>
      <c r="C17" s="47"/>
      <c r="D17" s="47"/>
      <c r="E17" s="47"/>
      <c r="F17" s="47"/>
      <c r="G17" s="47"/>
    </row>
    <row r="18" spans="1:11" x14ac:dyDescent="0.25">
      <c r="A18" s="28" t="s">
        <v>4</v>
      </c>
      <c r="B18" s="42" t="s">
        <v>26</v>
      </c>
      <c r="C18" s="42"/>
      <c r="D18" s="42"/>
      <c r="E18" s="42"/>
      <c r="F18" s="42"/>
      <c r="G18" s="42"/>
    </row>
    <row r="19" spans="1:11" ht="31.5" x14ac:dyDescent="0.25">
      <c r="A19" s="28" t="s">
        <v>51</v>
      </c>
      <c r="B19" s="30"/>
      <c r="C19" s="28" t="s">
        <v>50</v>
      </c>
      <c r="D19" s="34"/>
      <c r="E19" s="34"/>
      <c r="F19" s="34">
        <f>SUM(D19*E19)</f>
        <v>0</v>
      </c>
      <c r="G19" s="30"/>
    </row>
    <row r="20" spans="1:11" ht="30" customHeight="1" x14ac:dyDescent="0.25">
      <c r="A20" s="28" t="s">
        <v>52</v>
      </c>
      <c r="B20" s="10"/>
      <c r="C20" s="28" t="s">
        <v>50</v>
      </c>
      <c r="D20" s="31"/>
      <c r="E20" s="31"/>
      <c r="F20" s="34">
        <f t="shared" ref="F20:F21" si="1">SUM(D20*E20)</f>
        <v>0</v>
      </c>
      <c r="G20" s="10"/>
    </row>
    <row r="21" spans="1:11" ht="30" customHeight="1" x14ac:dyDescent="0.25">
      <c r="A21" s="28" t="s">
        <v>53</v>
      </c>
      <c r="B21" s="10"/>
      <c r="C21" s="28" t="s">
        <v>50</v>
      </c>
      <c r="D21" s="31"/>
      <c r="E21" s="31"/>
      <c r="F21" s="34">
        <f t="shared" si="1"/>
        <v>0</v>
      </c>
      <c r="G21" s="10"/>
    </row>
    <row r="22" spans="1:11" ht="15" customHeight="1" x14ac:dyDescent="0.25">
      <c r="A22" s="48" t="s">
        <v>24</v>
      </c>
      <c r="B22" s="48"/>
      <c r="C22" s="48"/>
      <c r="D22" s="48"/>
      <c r="E22" s="48"/>
      <c r="F22" s="27">
        <f>SUM(F19:F21)</f>
        <v>0</v>
      </c>
      <c r="G22" s="10"/>
    </row>
    <row r="23" spans="1:11" ht="34.15" customHeight="1" x14ac:dyDescent="0.25">
      <c r="A23" s="28" t="s">
        <v>19</v>
      </c>
      <c r="B23" s="52" t="s">
        <v>66</v>
      </c>
      <c r="C23" s="52"/>
      <c r="D23" s="52"/>
      <c r="E23" s="52"/>
      <c r="F23" s="52"/>
      <c r="G23" s="52"/>
    </row>
    <row r="24" spans="1:11" ht="18" customHeight="1" x14ac:dyDescent="0.25">
      <c r="A24" s="28" t="s">
        <v>54</v>
      </c>
      <c r="B24" s="9" t="s">
        <v>20</v>
      </c>
      <c r="C24" s="25" t="s">
        <v>56</v>
      </c>
      <c r="D24" s="36"/>
      <c r="E24" s="35"/>
      <c r="F24" s="34">
        <f>SUM(D24*E24)</f>
        <v>0</v>
      </c>
      <c r="G24" s="10"/>
    </row>
    <row r="25" spans="1:11" ht="18" customHeight="1" x14ac:dyDescent="0.25">
      <c r="A25" s="28" t="s">
        <v>55</v>
      </c>
      <c r="B25" s="9"/>
      <c r="C25" s="25" t="s">
        <v>56</v>
      </c>
      <c r="D25" s="36"/>
      <c r="E25" s="35"/>
      <c r="F25" s="34">
        <f t="shared" ref="F25:F26" si="2">SUM(D25*E25)</f>
        <v>0</v>
      </c>
      <c r="G25" s="10"/>
    </row>
    <row r="26" spans="1:11" ht="17.25" customHeight="1" x14ac:dyDescent="0.25">
      <c r="A26" s="28" t="s">
        <v>53</v>
      </c>
      <c r="B26" s="9"/>
      <c r="C26" s="25" t="s">
        <v>56</v>
      </c>
      <c r="D26" s="36"/>
      <c r="E26" s="35"/>
      <c r="F26" s="34">
        <f t="shared" si="2"/>
        <v>0</v>
      </c>
      <c r="G26" s="10"/>
    </row>
    <row r="27" spans="1:11" ht="15" customHeight="1" x14ac:dyDescent="0.25">
      <c r="A27" s="48" t="s">
        <v>23</v>
      </c>
      <c r="B27" s="48"/>
      <c r="C27" s="48"/>
      <c r="D27" s="48"/>
      <c r="E27" s="48"/>
      <c r="F27" s="24">
        <f>SUM(F24:F26)</f>
        <v>0</v>
      </c>
      <c r="G27" s="24"/>
    </row>
    <row r="28" spans="1:11" ht="31.5" customHeight="1" x14ac:dyDescent="0.25">
      <c r="A28" s="28" t="s">
        <v>5</v>
      </c>
      <c r="B28" s="54" t="s">
        <v>70</v>
      </c>
      <c r="C28" s="54"/>
      <c r="D28" s="54"/>
      <c r="E28" s="54"/>
      <c r="F28" s="54"/>
      <c r="G28" s="54"/>
    </row>
    <row r="29" spans="1:11" ht="16.5" customHeight="1" x14ac:dyDescent="0.25">
      <c r="A29" s="28" t="s">
        <v>57</v>
      </c>
      <c r="B29" s="8"/>
      <c r="C29" s="25" t="s">
        <v>56</v>
      </c>
      <c r="D29" s="37"/>
      <c r="E29" s="32"/>
      <c r="F29" s="34">
        <f>SUM(D29:E29)</f>
        <v>0</v>
      </c>
      <c r="G29" s="10"/>
      <c r="K29" s="2"/>
    </row>
    <row r="30" spans="1:11" ht="16.5" customHeight="1" x14ac:dyDescent="0.25">
      <c r="A30" s="28" t="s">
        <v>58</v>
      </c>
      <c r="B30" s="8"/>
      <c r="C30" s="25" t="s">
        <v>56</v>
      </c>
      <c r="D30" s="37"/>
      <c r="E30" s="32"/>
      <c r="F30" s="34">
        <f t="shared" ref="F30:F31" si="3">SUM(D30:E30)</f>
        <v>0</v>
      </c>
      <c r="G30" s="10"/>
    </row>
    <row r="31" spans="1:11" ht="16.5" customHeight="1" x14ac:dyDescent="0.25">
      <c r="A31" s="28" t="s">
        <v>53</v>
      </c>
      <c r="B31" s="8"/>
      <c r="C31" s="25" t="s">
        <v>56</v>
      </c>
      <c r="D31" s="37"/>
      <c r="E31" s="32"/>
      <c r="F31" s="34">
        <f t="shared" si="3"/>
        <v>0</v>
      </c>
      <c r="G31" s="10"/>
    </row>
    <row r="32" spans="1:11" ht="16.5" customHeight="1" x14ac:dyDescent="0.25">
      <c r="A32" s="48" t="s">
        <v>11</v>
      </c>
      <c r="B32" s="48"/>
      <c r="C32" s="48"/>
      <c r="D32" s="48"/>
      <c r="E32" s="48"/>
      <c r="F32" s="24">
        <f>SUM(F29:F31)</f>
        <v>0</v>
      </c>
      <c r="G32" s="10"/>
    </row>
    <row r="33" spans="1:7" ht="31.9" customHeight="1" x14ac:dyDescent="0.25">
      <c r="A33" s="7" t="s">
        <v>6</v>
      </c>
      <c r="B33" s="42" t="s">
        <v>71</v>
      </c>
      <c r="C33" s="42"/>
      <c r="D33" s="42"/>
      <c r="E33" s="42"/>
      <c r="F33" s="42"/>
      <c r="G33" s="42"/>
    </row>
    <row r="34" spans="1:7" ht="15.6" customHeight="1" x14ac:dyDescent="0.25">
      <c r="A34" s="7" t="s">
        <v>59</v>
      </c>
      <c r="B34" s="4"/>
      <c r="C34" s="25" t="s">
        <v>56</v>
      </c>
      <c r="D34" s="34"/>
      <c r="E34" s="35"/>
      <c r="F34" s="25">
        <f>SUM(D34*E34)</f>
        <v>0</v>
      </c>
      <c r="G34" s="39"/>
    </row>
    <row r="35" spans="1:7" ht="15.6" customHeight="1" x14ac:dyDescent="0.25">
      <c r="A35" s="7" t="s">
        <v>60</v>
      </c>
      <c r="B35" s="4"/>
      <c r="C35" s="25" t="s">
        <v>56</v>
      </c>
      <c r="D35" s="34"/>
      <c r="E35" s="35"/>
      <c r="F35" s="25">
        <f t="shared" ref="F35:F36" si="4">SUM(D35*E35)</f>
        <v>0</v>
      </c>
      <c r="G35" s="39"/>
    </row>
    <row r="36" spans="1:7" ht="15.6" customHeight="1" x14ac:dyDescent="0.25">
      <c r="A36" s="7" t="s">
        <v>53</v>
      </c>
      <c r="B36" s="4"/>
      <c r="C36" s="25" t="s">
        <v>56</v>
      </c>
      <c r="D36" s="34"/>
      <c r="E36" s="35"/>
      <c r="F36" s="25">
        <f t="shared" si="4"/>
        <v>0</v>
      </c>
      <c r="G36" s="39"/>
    </row>
    <row r="37" spans="1:7" x14ac:dyDescent="0.25">
      <c r="A37" s="49" t="s">
        <v>12</v>
      </c>
      <c r="B37" s="49"/>
      <c r="C37" s="49"/>
      <c r="D37" s="49"/>
      <c r="E37" s="49"/>
      <c r="F37" s="38">
        <f>SUM(F34:F36)</f>
        <v>0</v>
      </c>
      <c r="G37" s="39"/>
    </row>
    <row r="38" spans="1:7" ht="31.5" customHeight="1" x14ac:dyDescent="0.25">
      <c r="A38" s="7" t="s">
        <v>7</v>
      </c>
      <c r="B38" s="55" t="s">
        <v>72</v>
      </c>
      <c r="C38" s="56"/>
      <c r="D38" s="56"/>
      <c r="E38" s="56"/>
      <c r="F38" s="56"/>
      <c r="G38" s="57"/>
    </row>
    <row r="39" spans="1:7" ht="18" customHeight="1" x14ac:dyDescent="0.25">
      <c r="A39" s="7" t="s">
        <v>61</v>
      </c>
      <c r="B39" s="26"/>
      <c r="C39" s="25" t="s">
        <v>56</v>
      </c>
      <c r="D39" s="34"/>
      <c r="E39" s="35"/>
      <c r="F39" s="25">
        <f>SUM(D39*E39)</f>
        <v>0</v>
      </c>
      <c r="G39" s="39"/>
    </row>
    <row r="40" spans="1:7" ht="18" customHeight="1" x14ac:dyDescent="0.25">
      <c r="A40" s="7" t="s">
        <v>62</v>
      </c>
      <c r="B40" s="30"/>
      <c r="C40" s="25" t="s">
        <v>56</v>
      </c>
      <c r="D40" s="34"/>
      <c r="E40" s="35"/>
      <c r="F40" s="25">
        <f t="shared" ref="F40:F41" si="5">SUM(D40*E40)</f>
        <v>0</v>
      </c>
      <c r="G40" s="39"/>
    </row>
    <row r="41" spans="1:7" ht="16.5" customHeight="1" x14ac:dyDescent="0.25">
      <c r="A41" s="7" t="s">
        <v>53</v>
      </c>
      <c r="B41" s="26"/>
      <c r="C41" s="25" t="s">
        <v>56</v>
      </c>
      <c r="D41" s="34"/>
      <c r="E41" s="35"/>
      <c r="F41" s="25">
        <f t="shared" si="5"/>
        <v>0</v>
      </c>
      <c r="G41" s="39"/>
    </row>
    <row r="42" spans="1:7" x14ac:dyDescent="0.25">
      <c r="A42" s="49" t="s">
        <v>13</v>
      </c>
      <c r="B42" s="49"/>
      <c r="C42" s="49"/>
      <c r="D42" s="49"/>
      <c r="E42" s="49"/>
      <c r="F42" s="38">
        <f>SUM(F39:F41)</f>
        <v>0</v>
      </c>
      <c r="G42" s="39"/>
    </row>
    <row r="43" spans="1:7" ht="31.9" customHeight="1" x14ac:dyDescent="0.25">
      <c r="A43" s="7" t="s">
        <v>8</v>
      </c>
      <c r="B43" s="42" t="s">
        <v>73</v>
      </c>
      <c r="C43" s="42"/>
      <c r="D43" s="42"/>
      <c r="E43" s="42"/>
      <c r="F43" s="42"/>
      <c r="G43" s="42"/>
    </row>
    <row r="44" spans="1:7" ht="15.6" customHeight="1" x14ac:dyDescent="0.25">
      <c r="A44" s="7" t="s">
        <v>63</v>
      </c>
      <c r="B44" s="4"/>
      <c r="C44" s="25" t="s">
        <v>56</v>
      </c>
      <c r="D44" s="34"/>
      <c r="E44" s="35"/>
      <c r="F44" s="25">
        <f>SUM(D44*E44)</f>
        <v>0</v>
      </c>
      <c r="G44" s="39"/>
    </row>
    <row r="45" spans="1:7" ht="15.6" customHeight="1" x14ac:dyDescent="0.25">
      <c r="A45" s="7" t="s">
        <v>64</v>
      </c>
      <c r="B45" s="4"/>
      <c r="C45" s="25" t="s">
        <v>56</v>
      </c>
      <c r="D45" s="34"/>
      <c r="E45" s="35"/>
      <c r="F45" s="25">
        <f t="shared" ref="F45:F46" si="6">SUM(D45*E45)</f>
        <v>0</v>
      </c>
      <c r="G45" s="39"/>
    </row>
    <row r="46" spans="1:7" ht="15.6" customHeight="1" x14ac:dyDescent="0.25">
      <c r="A46" s="7" t="s">
        <v>53</v>
      </c>
      <c r="B46" s="4"/>
      <c r="C46" s="25" t="s">
        <v>56</v>
      </c>
      <c r="D46" s="34"/>
      <c r="E46" s="35"/>
      <c r="F46" s="25">
        <f t="shared" si="6"/>
        <v>0</v>
      </c>
      <c r="G46" s="39"/>
    </row>
    <row r="47" spans="1:7" x14ac:dyDescent="0.25">
      <c r="A47" s="49" t="s">
        <v>14</v>
      </c>
      <c r="B47" s="49"/>
      <c r="C47" s="49"/>
      <c r="D47" s="49"/>
      <c r="E47" s="49"/>
      <c r="F47" s="38">
        <f>SUM(F44:F46)</f>
        <v>0</v>
      </c>
      <c r="G47" s="39"/>
    </row>
    <row r="48" spans="1:7" ht="32.25" customHeight="1" x14ac:dyDescent="0.25">
      <c r="A48" s="7" t="s">
        <v>9</v>
      </c>
      <c r="B48" s="42" t="s">
        <v>74</v>
      </c>
      <c r="C48" s="42"/>
      <c r="D48" s="42"/>
      <c r="E48" s="42"/>
      <c r="F48" s="42"/>
      <c r="G48" s="42"/>
    </row>
    <row r="49" spans="1:7" ht="18" customHeight="1" x14ac:dyDescent="0.25">
      <c r="A49" s="7" t="s">
        <v>65</v>
      </c>
      <c r="B49" s="26"/>
      <c r="C49" s="25" t="s">
        <v>56</v>
      </c>
      <c r="D49" s="34"/>
      <c r="E49" s="34"/>
      <c r="F49" s="28">
        <f>SUM(D49*E49)</f>
        <v>0</v>
      </c>
      <c r="G49" s="30"/>
    </row>
    <row r="50" spans="1:7" x14ac:dyDescent="0.25">
      <c r="A50" s="49" t="s">
        <v>15</v>
      </c>
      <c r="B50" s="49"/>
      <c r="C50" s="49"/>
      <c r="D50" s="49"/>
      <c r="E50" s="49"/>
      <c r="F50" s="27">
        <f>SUM(F49:F49)</f>
        <v>0</v>
      </c>
      <c r="G50" s="30"/>
    </row>
    <row r="51" spans="1:7" x14ac:dyDescent="0.25">
      <c r="A51" s="13" t="s">
        <v>30</v>
      </c>
      <c r="B51" s="45" t="s">
        <v>34</v>
      </c>
      <c r="C51" s="45"/>
      <c r="D51" s="45"/>
      <c r="E51" s="45"/>
      <c r="F51" s="23">
        <f>SUM(F22+F27+F32+F37+F42+F47+F50)</f>
        <v>0</v>
      </c>
      <c r="G51" s="14"/>
    </row>
    <row r="52" spans="1:7" x14ac:dyDescent="0.25">
      <c r="A52" s="13" t="s">
        <v>31</v>
      </c>
      <c r="B52" s="45" t="s">
        <v>32</v>
      </c>
      <c r="C52" s="45"/>
      <c r="D52" s="45"/>
      <c r="E52" s="45"/>
      <c r="F52" s="23">
        <f>SUM(F15+F51)</f>
        <v>0</v>
      </c>
      <c r="G52" s="14"/>
    </row>
    <row r="53" spans="1:7" x14ac:dyDescent="0.25">
      <c r="B53" s="16"/>
      <c r="C53" s="16"/>
      <c r="D53" s="16"/>
      <c r="E53" s="17"/>
    </row>
    <row r="54" spans="1:7" ht="15.6" customHeight="1" x14ac:dyDescent="0.25">
      <c r="A54" s="44" t="s">
        <v>10</v>
      </c>
      <c r="B54" s="44"/>
      <c r="C54" s="44"/>
      <c r="D54" s="44"/>
      <c r="E54" s="44"/>
      <c r="F54" s="44"/>
      <c r="G54" s="44"/>
    </row>
    <row r="55" spans="1:7" ht="45.75" customHeight="1" x14ac:dyDescent="0.25">
      <c r="A55" s="53" t="s">
        <v>43</v>
      </c>
      <c r="B55" s="53"/>
      <c r="C55" s="53"/>
      <c r="D55" s="53"/>
      <c r="E55" s="53"/>
      <c r="F55" s="53"/>
      <c r="G55" s="53"/>
    </row>
    <row r="56" spans="1:7" ht="15.75" customHeight="1" x14ac:dyDescent="0.25">
      <c r="A56" s="5"/>
      <c r="B56" s="5"/>
      <c r="C56" s="5"/>
      <c r="D56" s="5"/>
      <c r="E56" s="5"/>
      <c r="F56" s="6"/>
      <c r="G56" s="5"/>
    </row>
    <row r="57" spans="1:7" ht="15.75" customHeight="1" x14ac:dyDescent="0.25">
      <c r="A57" s="51" t="s">
        <v>45</v>
      </c>
      <c r="B57" s="51"/>
      <c r="C57" s="51"/>
      <c r="D57" s="51"/>
      <c r="E57" s="51"/>
      <c r="F57" s="51"/>
      <c r="G57" s="51"/>
    </row>
    <row r="58" spans="1:7" ht="34.15" customHeight="1" x14ac:dyDescent="0.25">
      <c r="A58" s="51"/>
      <c r="B58" s="51"/>
      <c r="C58" s="51"/>
      <c r="D58" s="51"/>
      <c r="E58" s="51"/>
      <c r="F58" s="51"/>
      <c r="G58" s="51"/>
    </row>
    <row r="59" spans="1:7" ht="15.6" customHeight="1" x14ac:dyDescent="0.25">
      <c r="A59" s="5"/>
      <c r="B59" s="5"/>
      <c r="C59" s="5"/>
      <c r="D59" s="5"/>
      <c r="E59" s="5"/>
      <c r="F59" s="6"/>
      <c r="G59" s="5"/>
    </row>
    <row r="60" spans="1:7" ht="15.75" customHeight="1" x14ac:dyDescent="0.25">
      <c r="B60" s="15" t="s">
        <v>67</v>
      </c>
      <c r="C60" s="15"/>
      <c r="D60" s="15"/>
      <c r="E60" s="15"/>
      <c r="F60" s="15" t="s">
        <v>69</v>
      </c>
      <c r="G60" s="15" t="s">
        <v>68</v>
      </c>
    </row>
    <row r="61" spans="1:7" ht="31.5" x14ac:dyDescent="0.25">
      <c r="B61" s="19" t="s">
        <v>40</v>
      </c>
      <c r="C61" s="19"/>
      <c r="D61" s="19"/>
      <c r="E61" s="20"/>
      <c r="F61" s="21" t="s">
        <v>41</v>
      </c>
      <c r="G61" s="22" t="s">
        <v>42</v>
      </c>
    </row>
  </sheetData>
  <mergeCells count="29">
    <mergeCell ref="A9:G9"/>
    <mergeCell ref="A4:G4"/>
    <mergeCell ref="A5:G5"/>
    <mergeCell ref="A6:G6"/>
    <mergeCell ref="A7:G7"/>
    <mergeCell ref="A3:G3"/>
    <mergeCell ref="A57:G58"/>
    <mergeCell ref="B18:G18"/>
    <mergeCell ref="A22:E22"/>
    <mergeCell ref="A27:E27"/>
    <mergeCell ref="B23:G23"/>
    <mergeCell ref="A47:E47"/>
    <mergeCell ref="B43:G43"/>
    <mergeCell ref="A55:G55"/>
    <mergeCell ref="B28:G28"/>
    <mergeCell ref="A50:E50"/>
    <mergeCell ref="B48:G48"/>
    <mergeCell ref="B51:E51"/>
    <mergeCell ref="B52:E52"/>
    <mergeCell ref="A42:E42"/>
    <mergeCell ref="B38:G38"/>
    <mergeCell ref="B33:G33"/>
    <mergeCell ref="A11:G11"/>
    <mergeCell ref="A54:G54"/>
    <mergeCell ref="B15:E15"/>
    <mergeCell ref="A16:E16"/>
    <mergeCell ref="A17:G17"/>
    <mergeCell ref="A32:E32"/>
    <mergeCell ref="A37:E37"/>
  </mergeCells>
  <pageMargins left="0.31496062992125984" right="0.31496062992125984" top="0.74803149606299213" bottom="0.55118110236220474" header="0.31496062992125984" footer="0.31496062992125984"/>
  <pageSetup paperSize="9" scale="9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Lina Drazdauskaitė</cp:lastModifiedBy>
  <cp:lastPrinted>2019-09-06T11:45:06Z</cp:lastPrinted>
  <dcterms:created xsi:type="dcterms:W3CDTF">2017-12-17T10:05:18Z</dcterms:created>
  <dcterms:modified xsi:type="dcterms:W3CDTF">2019-09-19T06:33:38Z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